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D:\PROJECT\Ayu\"/>
    </mc:Choice>
  </mc:AlternateContent>
  <xr:revisionPtr revIDLastSave="0" documentId="13_ncr:1_{D9781868-DBC2-430E-BE75-0C62A7A2CF34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Form Responses 1" sheetId="1" r:id="rId1"/>
    <sheet name="Penugasan " sheetId="2" r:id="rId2"/>
    <sheet name="Detail" sheetId="3" r:id="rId3"/>
    <sheet name="Sheet7" sheetId="4" r:id="rId4"/>
    <sheet name="PIVOT DAY" sheetId="5" r:id="rId5"/>
    <sheet name="Pivot Table 1" sheetId="6" r:id="rId6"/>
  </sheets>
  <definedNames>
    <definedName name="_xlnm._FilterDatabase" localSheetId="2" hidden="1">Detail!$A$1:$B$274</definedName>
    <definedName name="_xlnm._FilterDatabase" localSheetId="3" hidden="1">Sheet7!$A$1:$Z$279</definedName>
    <definedName name="MAIN">#REF!</definedName>
    <definedName name="TOTAL">'Penugasan '!$AY:$AY</definedName>
  </definedNames>
  <calcPr calcId="191029"/>
  <pivotCaches>
    <pivotCache cacheId="4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9" i="4" l="1"/>
  <c r="B279" i="4"/>
  <c r="C278" i="4"/>
  <c r="B278" i="4"/>
  <c r="C277" i="4"/>
  <c r="B277" i="4"/>
  <c r="C276" i="4"/>
  <c r="B276" i="4"/>
  <c r="C275" i="4"/>
  <c r="B275" i="4"/>
  <c r="C274" i="4"/>
  <c r="B274" i="4"/>
  <c r="C273" i="4"/>
  <c r="B273" i="4"/>
  <c r="C272" i="4"/>
  <c r="B272" i="4"/>
  <c r="C271" i="4"/>
  <c r="B271" i="4"/>
  <c r="C270" i="4"/>
  <c r="B270" i="4"/>
  <c r="C269" i="4"/>
  <c r="B269" i="4"/>
  <c r="C268" i="4"/>
  <c r="B268" i="4"/>
  <c r="C267" i="4"/>
  <c r="B267" i="4"/>
  <c r="C266" i="4"/>
  <c r="B266" i="4"/>
  <c r="C265" i="4"/>
  <c r="B265" i="4"/>
  <c r="C264" i="4"/>
  <c r="B264" i="4"/>
  <c r="C263" i="4"/>
  <c r="B263" i="4"/>
  <c r="C262" i="4"/>
  <c r="B262" i="4"/>
  <c r="C261" i="4"/>
  <c r="B261" i="4"/>
  <c r="C260" i="4"/>
  <c r="B260" i="4"/>
  <c r="C259" i="4"/>
  <c r="B259" i="4"/>
  <c r="C258" i="4"/>
  <c r="B258" i="4"/>
  <c r="C257" i="4"/>
  <c r="B257" i="4"/>
  <c r="C256" i="4"/>
  <c r="B256" i="4"/>
  <c r="C255" i="4"/>
  <c r="B255" i="4"/>
  <c r="C254" i="4"/>
  <c r="B254" i="4"/>
  <c r="C253" i="4"/>
  <c r="B253" i="4"/>
  <c r="C252" i="4"/>
  <c r="B252" i="4"/>
  <c r="C251" i="4"/>
  <c r="B251" i="4"/>
  <c r="C250" i="4"/>
  <c r="B250" i="4"/>
  <c r="C249" i="4"/>
  <c r="B249" i="4"/>
  <c r="C248" i="4"/>
  <c r="B248" i="4"/>
  <c r="C247" i="4"/>
  <c r="B247" i="4"/>
  <c r="C246" i="4"/>
  <c r="B246" i="4"/>
  <c r="C245" i="4"/>
  <c r="B245" i="4"/>
  <c r="C244" i="4"/>
  <c r="B244" i="4"/>
  <c r="C243" i="4"/>
  <c r="B243" i="4"/>
  <c r="C242" i="4"/>
  <c r="B242" i="4"/>
  <c r="C241" i="4"/>
  <c r="B241" i="4"/>
  <c r="C240" i="4"/>
  <c r="B240" i="4"/>
  <c r="C239" i="4"/>
  <c r="B239" i="4"/>
  <c r="C238" i="4"/>
  <c r="B238" i="4"/>
  <c r="C237" i="4"/>
  <c r="B237" i="4"/>
  <c r="C236" i="4"/>
  <c r="B236" i="4"/>
  <c r="C235" i="4"/>
  <c r="B235" i="4"/>
  <c r="C234" i="4"/>
  <c r="B234" i="4"/>
  <c r="C233" i="4"/>
  <c r="B233" i="4"/>
  <c r="C232" i="4"/>
  <c r="B232" i="4"/>
  <c r="C231" i="4"/>
  <c r="B231" i="4"/>
  <c r="C230" i="4"/>
  <c r="B230" i="4"/>
  <c r="C229" i="4"/>
  <c r="B229" i="4"/>
  <c r="C228" i="4"/>
  <c r="B228" i="4"/>
  <c r="C227" i="4"/>
  <c r="B227" i="4"/>
  <c r="C226" i="4"/>
  <c r="B226" i="4"/>
  <c r="C225" i="4"/>
  <c r="B225" i="4"/>
  <c r="C224" i="4"/>
  <c r="B224" i="4"/>
  <c r="C223" i="4"/>
  <c r="B223" i="4"/>
  <c r="C222" i="4"/>
  <c r="B222" i="4"/>
  <c r="C221" i="4"/>
  <c r="B221" i="4"/>
  <c r="C220" i="4"/>
  <c r="B220" i="4"/>
  <c r="C219" i="4"/>
  <c r="B219" i="4"/>
  <c r="C218" i="4"/>
  <c r="B218" i="4"/>
  <c r="C217" i="4"/>
  <c r="B217" i="4"/>
  <c r="C216" i="4"/>
  <c r="B216" i="4"/>
  <c r="C215" i="4"/>
  <c r="B215" i="4"/>
  <c r="C214" i="4"/>
  <c r="B214" i="4"/>
  <c r="C213" i="4"/>
  <c r="B213" i="4"/>
  <c r="C212" i="4"/>
  <c r="B212" i="4"/>
  <c r="C211" i="4"/>
  <c r="B211" i="4"/>
  <c r="C210" i="4"/>
  <c r="B210" i="4"/>
  <c r="C209" i="4"/>
  <c r="B209" i="4"/>
  <c r="C208" i="4"/>
  <c r="B208" i="4"/>
  <c r="C207" i="4"/>
  <c r="B207" i="4"/>
  <c r="C206" i="4"/>
  <c r="B206" i="4"/>
  <c r="C205" i="4"/>
  <c r="B205" i="4"/>
  <c r="C204" i="4"/>
  <c r="B204" i="4"/>
  <c r="C203" i="4"/>
  <c r="B203" i="4"/>
  <c r="C202" i="4"/>
  <c r="B202" i="4"/>
  <c r="C201" i="4"/>
  <c r="B201" i="4"/>
  <c r="C200" i="4"/>
  <c r="B200" i="4"/>
  <c r="C199" i="4"/>
  <c r="B199" i="4"/>
  <c r="C198" i="4"/>
  <c r="B198" i="4"/>
  <c r="C197" i="4"/>
  <c r="B197" i="4"/>
  <c r="C196" i="4"/>
  <c r="B196" i="4"/>
  <c r="C195" i="4"/>
  <c r="B195" i="4"/>
  <c r="C194" i="4"/>
  <c r="B194" i="4"/>
  <c r="C193" i="4"/>
  <c r="B193" i="4"/>
  <c r="C192" i="4"/>
  <c r="B192" i="4"/>
  <c r="C191" i="4"/>
  <c r="B191" i="4"/>
  <c r="C190" i="4"/>
  <c r="B190" i="4"/>
  <c r="C189" i="4"/>
  <c r="B189" i="4"/>
  <c r="C188" i="4"/>
  <c r="B188" i="4"/>
  <c r="C187" i="4"/>
  <c r="B187" i="4"/>
  <c r="C186" i="4"/>
  <c r="B186" i="4"/>
  <c r="C185" i="4"/>
  <c r="B185" i="4"/>
  <c r="C184" i="4"/>
  <c r="B184" i="4"/>
  <c r="C183" i="4"/>
  <c r="B183" i="4"/>
  <c r="C182" i="4"/>
  <c r="B182" i="4"/>
  <c r="C181" i="4"/>
  <c r="B181" i="4"/>
  <c r="C180" i="4"/>
  <c r="B180" i="4"/>
  <c r="C179" i="4"/>
  <c r="B179" i="4"/>
  <c r="C178" i="4"/>
  <c r="B178" i="4"/>
  <c r="C177" i="4"/>
  <c r="B177" i="4"/>
  <c r="C176" i="4"/>
  <c r="B176" i="4"/>
  <c r="C175" i="4"/>
  <c r="B175" i="4"/>
  <c r="C174" i="4"/>
  <c r="B174" i="4"/>
  <c r="C173" i="4"/>
  <c r="B173" i="4"/>
  <c r="C172" i="4"/>
  <c r="B172" i="4"/>
  <c r="C171" i="4"/>
  <c r="B171" i="4"/>
  <c r="C170" i="4"/>
  <c r="B170" i="4"/>
  <c r="C169" i="4"/>
  <c r="B169" i="4"/>
  <c r="C168" i="4"/>
  <c r="B168" i="4"/>
  <c r="C167" i="4"/>
  <c r="B167" i="4"/>
  <c r="C166" i="4"/>
  <c r="B166" i="4"/>
  <c r="C165" i="4"/>
  <c r="B165" i="4"/>
  <c r="C164" i="4"/>
  <c r="B164" i="4"/>
  <c r="C163" i="4"/>
  <c r="B163" i="4"/>
  <c r="C162" i="4"/>
  <c r="B162" i="4"/>
  <c r="C161" i="4"/>
  <c r="B161" i="4"/>
  <c r="C160" i="4"/>
  <c r="B160" i="4"/>
  <c r="C159" i="4"/>
  <c r="B159" i="4"/>
  <c r="C158" i="4"/>
  <c r="B158" i="4"/>
  <c r="C157" i="4"/>
  <c r="B157" i="4"/>
  <c r="C156" i="4"/>
  <c r="B156" i="4"/>
  <c r="C155" i="4"/>
  <c r="B155" i="4"/>
  <c r="C154" i="4"/>
  <c r="B154" i="4"/>
  <c r="C153" i="4"/>
  <c r="B153" i="4"/>
  <c r="C152" i="4"/>
  <c r="B152" i="4"/>
  <c r="C151" i="4"/>
  <c r="B151" i="4"/>
  <c r="C150" i="4"/>
  <c r="B150" i="4"/>
  <c r="C149" i="4"/>
  <c r="B149" i="4"/>
  <c r="C148" i="4"/>
  <c r="B148" i="4"/>
  <c r="C147" i="4"/>
  <c r="B147" i="4"/>
  <c r="C146" i="4"/>
  <c r="B146" i="4"/>
  <c r="C145" i="4"/>
  <c r="B145" i="4"/>
  <c r="C144" i="4"/>
  <c r="B144" i="4"/>
  <c r="C143" i="4"/>
  <c r="B143" i="4"/>
  <c r="C142" i="4"/>
  <c r="B142" i="4"/>
  <c r="C141" i="4"/>
  <c r="B141" i="4"/>
  <c r="C140" i="4"/>
  <c r="B140" i="4"/>
  <c r="C139" i="4"/>
  <c r="B139" i="4"/>
  <c r="C138" i="4"/>
  <c r="B138" i="4"/>
  <c r="C137" i="4"/>
  <c r="B137" i="4"/>
  <c r="C136" i="4"/>
  <c r="B136" i="4"/>
  <c r="C135" i="4"/>
  <c r="B135" i="4"/>
  <c r="C134" i="4"/>
  <c r="B134" i="4"/>
  <c r="C133" i="4"/>
  <c r="B133" i="4"/>
  <c r="C132" i="4"/>
  <c r="B132" i="4"/>
  <c r="C131" i="4"/>
  <c r="B131" i="4"/>
  <c r="C130" i="4"/>
  <c r="B130" i="4"/>
  <c r="C129" i="4"/>
  <c r="B129" i="4"/>
  <c r="C128" i="4"/>
  <c r="B128" i="4"/>
  <c r="C127" i="4"/>
  <c r="B127" i="4"/>
  <c r="C126" i="4"/>
  <c r="B126" i="4"/>
  <c r="B125" i="4"/>
  <c r="C124" i="4"/>
  <c r="B124" i="4"/>
  <c r="C123" i="4"/>
  <c r="B123" i="4"/>
  <c r="C122" i="4"/>
  <c r="B122" i="4"/>
  <c r="C121" i="4"/>
  <c r="B121" i="4"/>
  <c r="C120" i="4"/>
  <c r="B120" i="4"/>
  <c r="C119" i="4"/>
  <c r="B119" i="4"/>
  <c r="C118" i="4"/>
  <c r="B118" i="4"/>
  <c r="C117" i="4"/>
  <c r="B117" i="4"/>
  <c r="C116" i="4"/>
  <c r="B116" i="4"/>
  <c r="C115" i="4"/>
  <c r="B115" i="4"/>
  <c r="C114" i="4"/>
  <c r="B114" i="4"/>
  <c r="C113" i="4"/>
  <c r="B113" i="4"/>
  <c r="C112" i="4"/>
  <c r="B112" i="4"/>
  <c r="C111" i="4"/>
  <c r="B111" i="4"/>
  <c r="C110" i="4"/>
  <c r="B110" i="4"/>
  <c r="C109" i="4"/>
  <c r="B109" i="4"/>
  <c r="C108" i="4"/>
  <c r="B108" i="4"/>
  <c r="C107" i="4"/>
  <c r="B107" i="4"/>
  <c r="C106" i="4"/>
  <c r="B106" i="4"/>
  <c r="C105" i="4"/>
  <c r="B105" i="4"/>
  <c r="C104" i="4"/>
  <c r="B104" i="4"/>
  <c r="C103" i="4"/>
  <c r="B103" i="4"/>
  <c r="C102" i="4"/>
  <c r="B102" i="4"/>
  <c r="C101" i="4"/>
  <c r="B101" i="4"/>
  <c r="C100" i="4"/>
  <c r="B100" i="4"/>
  <c r="C99" i="4"/>
  <c r="B99" i="4"/>
  <c r="C98" i="4"/>
  <c r="B98" i="4"/>
  <c r="C97" i="4"/>
  <c r="B97" i="4"/>
  <c r="C96" i="4"/>
  <c r="B96" i="4"/>
  <c r="C95" i="4"/>
  <c r="B95" i="4"/>
  <c r="C94" i="4"/>
  <c r="B94" i="4"/>
  <c r="C93" i="4"/>
  <c r="B93" i="4"/>
  <c r="C92" i="4"/>
  <c r="B92" i="4"/>
  <c r="C91" i="4"/>
  <c r="B91" i="4"/>
  <c r="C90" i="4"/>
  <c r="B90" i="4"/>
  <c r="C89" i="4"/>
  <c r="B89" i="4"/>
  <c r="C88" i="4"/>
  <c r="B88" i="4"/>
  <c r="C87" i="4"/>
  <c r="B87" i="4"/>
  <c r="C86" i="4"/>
  <c r="B86" i="4"/>
  <c r="C85" i="4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C5" i="4"/>
  <c r="B5" i="4"/>
  <c r="C4" i="4"/>
  <c r="B4" i="4"/>
  <c r="C3" i="4"/>
  <c r="B3" i="4"/>
  <c r="C2" i="4"/>
  <c r="B2" i="4"/>
  <c r="AY287" i="2"/>
  <c r="AY286" i="2"/>
  <c r="AY285" i="2"/>
  <c r="AY284" i="2"/>
  <c r="AY283" i="2"/>
  <c r="AY282" i="2"/>
  <c r="AY281" i="2"/>
  <c r="B155" i="3" s="1"/>
  <c r="AY280" i="2"/>
  <c r="B192" i="3" s="1"/>
  <c r="AY279" i="2"/>
  <c r="B67" i="3" s="1"/>
  <c r="AY278" i="2"/>
  <c r="B169" i="3" s="1"/>
  <c r="AY277" i="2"/>
  <c r="B229" i="3" s="1"/>
  <c r="AY276" i="2"/>
  <c r="B225" i="3" s="1"/>
  <c r="AY275" i="2"/>
  <c r="B145" i="3" s="1"/>
  <c r="AY274" i="2"/>
  <c r="B84" i="3" s="1"/>
  <c r="AY273" i="2"/>
  <c r="B144" i="3" s="1"/>
  <c r="AY272" i="2"/>
  <c r="B218" i="3" s="1"/>
  <c r="AY271" i="2"/>
  <c r="B163" i="3" s="1"/>
  <c r="AY270" i="2"/>
  <c r="AY269" i="2"/>
  <c r="AY268" i="2"/>
  <c r="AY267" i="2"/>
  <c r="AY266" i="2"/>
  <c r="AY265" i="2"/>
  <c r="AY264" i="2"/>
  <c r="AY263" i="2"/>
  <c r="AY262" i="2"/>
  <c r="AY261" i="2"/>
  <c r="AY260" i="2"/>
  <c r="AY259" i="2"/>
  <c r="AY258" i="2"/>
  <c r="B247" i="3" s="1"/>
  <c r="AY257" i="2"/>
  <c r="B206" i="3" s="1"/>
  <c r="AY256" i="2"/>
  <c r="B254" i="3" s="1"/>
  <c r="AY255" i="2"/>
  <c r="B158" i="3" s="1"/>
  <c r="AY254" i="2"/>
  <c r="B68" i="3" s="1"/>
  <c r="AY253" i="2"/>
  <c r="B142" i="3" s="1"/>
  <c r="AY252" i="2"/>
  <c r="B243" i="3" s="1"/>
  <c r="AY251" i="2"/>
  <c r="B186" i="3" s="1"/>
  <c r="AY250" i="2"/>
  <c r="B182" i="3" s="1"/>
  <c r="AY249" i="2"/>
  <c r="B121" i="3" s="1"/>
  <c r="AY248" i="2"/>
  <c r="B139" i="3" s="1"/>
  <c r="AY247" i="2"/>
  <c r="B59" i="3" s="1"/>
  <c r="AY246" i="2"/>
  <c r="B9" i="3" s="1"/>
  <c r="AY245" i="2"/>
  <c r="B212" i="3" s="1"/>
  <c r="AY244" i="2"/>
  <c r="B32" i="3" s="1"/>
  <c r="AY243" i="2"/>
  <c r="B61" i="3" s="1"/>
  <c r="AY242" i="2"/>
  <c r="B241" i="3" s="1"/>
  <c r="AY241" i="2"/>
  <c r="B221" i="3" s="1"/>
  <c r="AY240" i="2"/>
  <c r="B185" i="3" s="1"/>
  <c r="AY239" i="2"/>
  <c r="B230" i="3" s="1"/>
  <c r="AY238" i="2"/>
  <c r="B168" i="3" s="1"/>
  <c r="AY237" i="2"/>
  <c r="B24" i="3" s="1"/>
  <c r="AY236" i="2"/>
  <c r="B149" i="3" s="1"/>
  <c r="AY235" i="2"/>
  <c r="B12" i="3" s="1"/>
  <c r="AY234" i="2"/>
  <c r="B130" i="3" s="1"/>
  <c r="AY233" i="2"/>
  <c r="B170" i="3" s="1"/>
  <c r="AY232" i="2"/>
  <c r="B160" i="3" s="1"/>
  <c r="AY231" i="2"/>
  <c r="B26" i="3" s="1"/>
  <c r="D231" i="2"/>
  <c r="AY230" i="2"/>
  <c r="B203" i="3" s="1"/>
  <c r="AY229" i="2"/>
  <c r="B17" i="3" s="1"/>
  <c r="AY228" i="2"/>
  <c r="B235" i="3" s="1"/>
  <c r="AY227" i="2"/>
  <c r="B136" i="3" s="1"/>
  <c r="AY226" i="2"/>
  <c r="B157" i="3" s="1"/>
  <c r="AY225" i="2"/>
  <c r="B156" i="3" s="1"/>
  <c r="AY224" i="2"/>
  <c r="B134" i="3" s="1"/>
  <c r="AY223" i="2"/>
  <c r="B196" i="3" s="1"/>
  <c r="AY222" i="2"/>
  <c r="B19" i="3" s="1"/>
  <c r="AY221" i="2"/>
  <c r="B234" i="3" s="1"/>
  <c r="AY220" i="2"/>
  <c r="B165" i="3" s="1"/>
  <c r="AY219" i="2"/>
  <c r="B73" i="3" s="1"/>
  <c r="AY218" i="2"/>
  <c r="B128" i="3" s="1"/>
  <c r="AY217" i="2"/>
  <c r="B255" i="3" s="1"/>
  <c r="AY216" i="2"/>
  <c r="B21" i="3" s="1"/>
  <c r="AY215" i="2"/>
  <c r="B264" i="3" s="1"/>
  <c r="AY214" i="2"/>
  <c r="B269" i="3" s="1"/>
  <c r="AY213" i="2"/>
  <c r="B172" i="3" s="1"/>
  <c r="AY212" i="2"/>
  <c r="B141" i="3" s="1"/>
  <c r="AY211" i="2"/>
  <c r="B265" i="3" s="1"/>
  <c r="AY210" i="2"/>
  <c r="B25" i="3" s="1"/>
  <c r="AY209" i="2"/>
  <c r="B57" i="3" s="1"/>
  <c r="AY208" i="2"/>
  <c r="B239" i="3" s="1"/>
  <c r="AY207" i="2"/>
  <c r="B117" i="3" s="1"/>
  <c r="AY206" i="2"/>
  <c r="B267" i="3" s="1"/>
  <c r="AY205" i="2"/>
  <c r="B66" i="3" s="1"/>
  <c r="AY204" i="2"/>
  <c r="B249" i="3" s="1"/>
  <c r="AY203" i="2"/>
  <c r="B46" i="3" s="1"/>
  <c r="AY202" i="2"/>
  <c r="B70" i="3" s="1"/>
  <c r="AY201" i="2"/>
  <c r="B207" i="3" s="1"/>
  <c r="AY200" i="2"/>
  <c r="B78" i="3" s="1"/>
  <c r="AY199" i="2"/>
  <c r="B94" i="3" s="1"/>
  <c r="AY198" i="2"/>
  <c r="B219" i="3" s="1"/>
  <c r="AY197" i="2"/>
  <c r="B100" i="3" s="1"/>
  <c r="AY196" i="2"/>
  <c r="B96" i="3" s="1"/>
  <c r="AY195" i="2"/>
  <c r="B28" i="3" s="1"/>
  <c r="AY194" i="2"/>
  <c r="B45" i="3" s="1"/>
  <c r="AY193" i="2"/>
  <c r="B5" i="3" s="1"/>
  <c r="AY192" i="2"/>
  <c r="B147" i="3" s="1"/>
  <c r="AY191" i="2"/>
  <c r="B118" i="3" s="1"/>
  <c r="AY190" i="2"/>
  <c r="B238" i="3" s="1"/>
  <c r="AY189" i="2"/>
  <c r="B113" i="3" s="1"/>
  <c r="AY188" i="2"/>
  <c r="B166" i="3" s="1"/>
  <c r="AY187" i="2"/>
  <c r="B131" i="3" s="1"/>
  <c r="AY186" i="2"/>
  <c r="B8" i="3" s="1"/>
  <c r="AY185" i="2"/>
  <c r="B50" i="3" s="1"/>
  <c r="AY184" i="2"/>
  <c r="B120" i="3" s="1"/>
  <c r="D184" i="2"/>
  <c r="AY183" i="2"/>
  <c r="B258" i="3" s="1"/>
  <c r="D183" i="2"/>
  <c r="AY182" i="2"/>
  <c r="B180" i="3" s="1"/>
  <c r="D182" i="2"/>
  <c r="AY181" i="2"/>
  <c r="B53" i="3" s="1"/>
  <c r="D181" i="2"/>
  <c r="AY180" i="2"/>
  <c r="B54" i="3" s="1"/>
  <c r="D180" i="2"/>
  <c r="AY179" i="2"/>
  <c r="B47" i="3" s="1"/>
  <c r="D179" i="2"/>
  <c r="AY178" i="2"/>
  <c r="B105" i="3" s="1"/>
  <c r="D178" i="2"/>
  <c r="AY177" i="2"/>
  <c r="B104" i="3" s="1"/>
  <c r="D177" i="2"/>
  <c r="AY176" i="2"/>
  <c r="B256" i="3" s="1"/>
  <c r="D176" i="2"/>
  <c r="AY175" i="2"/>
  <c r="B86" i="3" s="1"/>
  <c r="D175" i="2"/>
  <c r="AY174" i="2"/>
  <c r="B123" i="3" s="1"/>
  <c r="D174" i="2"/>
  <c r="AY173" i="2"/>
  <c r="B204" i="3" s="1"/>
  <c r="D173" i="2"/>
  <c r="AY172" i="2"/>
  <c r="B71" i="3" s="1"/>
  <c r="D172" i="2"/>
  <c r="AY171" i="2"/>
  <c r="B126" i="3" s="1"/>
  <c r="D171" i="2"/>
  <c r="AY170" i="2"/>
  <c r="B43" i="3" s="1"/>
  <c r="D170" i="2"/>
  <c r="AY169" i="2"/>
  <c r="B58" i="3" s="1"/>
  <c r="D169" i="2"/>
  <c r="AY168" i="2"/>
  <c r="B98" i="3" s="1"/>
  <c r="D168" i="2"/>
  <c r="AY167" i="2"/>
  <c r="B181" i="3" s="1"/>
  <c r="D167" i="2"/>
  <c r="AY166" i="2"/>
  <c r="B270" i="3" s="1"/>
  <c r="D166" i="2"/>
  <c r="AY165" i="2"/>
  <c r="B81" i="3" s="1"/>
  <c r="D165" i="2"/>
  <c r="AY164" i="2"/>
  <c r="B48" i="3" s="1"/>
  <c r="D164" i="2"/>
  <c r="AY163" i="2"/>
  <c r="B37" i="3" s="1"/>
  <c r="D163" i="2"/>
  <c r="AY162" i="2"/>
  <c r="B260" i="3" s="1"/>
  <c r="D162" i="2"/>
  <c r="AY161" i="2"/>
  <c r="B115" i="3" s="1"/>
  <c r="D161" i="2"/>
  <c r="AY160" i="2"/>
  <c r="B132" i="3" s="1"/>
  <c r="D160" i="2"/>
  <c r="AY159" i="2"/>
  <c r="B114" i="3" s="1"/>
  <c r="D159" i="2"/>
  <c r="AY158" i="2"/>
  <c r="B49" i="3" s="1"/>
  <c r="D158" i="2"/>
  <c r="AY157" i="2"/>
  <c r="B251" i="3" s="1"/>
  <c r="D157" i="2"/>
  <c r="AY156" i="2"/>
  <c r="B201" i="3" s="1"/>
  <c r="D156" i="2"/>
  <c r="AY155" i="2"/>
  <c r="B133" i="3" s="1"/>
  <c r="D155" i="2"/>
  <c r="AY154" i="2"/>
  <c r="B184" i="3" s="1"/>
  <c r="D154" i="2"/>
  <c r="AY153" i="2"/>
  <c r="B6" i="3" s="1"/>
  <c r="D153" i="2"/>
  <c r="AY152" i="2"/>
  <c r="B187" i="3" s="1"/>
  <c r="D152" i="2"/>
  <c r="AY151" i="2"/>
  <c r="B69" i="3" s="1"/>
  <c r="D151" i="2"/>
  <c r="AY150" i="2"/>
  <c r="B273" i="3" s="1"/>
  <c r="D150" i="2"/>
  <c r="AY149" i="2"/>
  <c r="B237" i="3" s="1"/>
  <c r="D149" i="2"/>
  <c r="AY148" i="2"/>
  <c r="B2" i="3" s="1"/>
  <c r="AY147" i="2"/>
  <c r="B183" i="3" s="1"/>
  <c r="D147" i="2"/>
  <c r="AY146" i="2"/>
  <c r="B245" i="3" s="1"/>
  <c r="D146" i="2"/>
  <c r="AY145" i="2"/>
  <c r="B72" i="3" s="1"/>
  <c r="D145" i="2"/>
  <c r="AY144" i="2"/>
  <c r="B76" i="3" s="1"/>
  <c r="D144" i="2"/>
  <c r="AY143" i="2"/>
  <c r="B79" i="3" s="1"/>
  <c r="D143" i="2"/>
  <c r="AY142" i="2"/>
  <c r="B39" i="3" s="1"/>
  <c r="D142" i="2"/>
  <c r="AY141" i="2"/>
  <c r="B125" i="3" s="1"/>
  <c r="D141" i="2"/>
  <c r="AY140" i="2"/>
  <c r="B110" i="3" s="1"/>
  <c r="D140" i="2"/>
  <c r="AY139" i="2"/>
  <c r="B16" i="3" s="1"/>
  <c r="D139" i="2"/>
  <c r="AY138" i="2"/>
  <c r="B223" i="3" s="1"/>
  <c r="D138" i="2"/>
  <c r="AY137" i="2"/>
  <c r="B266" i="3" s="1"/>
  <c r="D137" i="2"/>
  <c r="AY136" i="2"/>
  <c r="B20" i="3" s="1"/>
  <c r="D136" i="2"/>
  <c r="AY135" i="2"/>
  <c r="B41" i="3" s="1"/>
  <c r="D135" i="2"/>
  <c r="AY134" i="2"/>
  <c r="B36" i="3" s="1"/>
  <c r="D134" i="2"/>
  <c r="AY133" i="2"/>
  <c r="B35" i="3" s="1"/>
  <c r="D133" i="2"/>
  <c r="AY132" i="2"/>
  <c r="B89" i="3" s="1"/>
  <c r="D132" i="2"/>
  <c r="AY131" i="2"/>
  <c r="B109" i="3" s="1"/>
  <c r="D131" i="2"/>
  <c r="AY130" i="2"/>
  <c r="B55" i="3" s="1"/>
  <c r="D130" i="2"/>
  <c r="AY129" i="2"/>
  <c r="B13" i="3" s="1"/>
  <c r="D129" i="2"/>
  <c r="AY128" i="2"/>
  <c r="B227" i="3" s="1"/>
  <c r="D128" i="2"/>
  <c r="AY127" i="2"/>
  <c r="B261" i="3" s="1"/>
  <c r="D127" i="2"/>
  <c r="AY126" i="2"/>
  <c r="B242" i="3" s="1"/>
  <c r="D126" i="2"/>
  <c r="AY125" i="2"/>
  <c r="B92" i="3" s="1"/>
  <c r="D125" i="2"/>
  <c r="AY124" i="2"/>
  <c r="B99" i="3" s="1"/>
  <c r="D124" i="2"/>
  <c r="AY123" i="2"/>
  <c r="B211" i="3" s="1"/>
  <c r="AY122" i="2"/>
  <c r="B42" i="3" s="1"/>
  <c r="AY121" i="2"/>
  <c r="B4" i="3" s="1"/>
  <c r="AY120" i="2"/>
  <c r="B3" i="3" s="1"/>
  <c r="D120" i="2"/>
  <c r="AY119" i="2"/>
  <c r="B10" i="3" s="1"/>
  <c r="D119" i="2"/>
  <c r="AY118" i="2"/>
  <c r="B271" i="3" s="1"/>
  <c r="D118" i="2"/>
  <c r="AY117" i="2"/>
  <c r="B216" i="3" s="1"/>
  <c r="D117" i="2"/>
  <c r="AY116" i="2"/>
  <c r="B83" i="3" s="1"/>
  <c r="D116" i="2"/>
  <c r="AY115" i="2"/>
  <c r="B208" i="3" s="1"/>
  <c r="AY114" i="2"/>
  <c r="B112" i="3" s="1"/>
  <c r="D114" i="2"/>
  <c r="AY113" i="2"/>
  <c r="B175" i="3" s="1"/>
  <c r="D113" i="2"/>
  <c r="AY112" i="2"/>
  <c r="B240" i="3" s="1"/>
  <c r="D112" i="2"/>
  <c r="AY111" i="2"/>
  <c r="B14" i="3" s="1"/>
  <c r="D111" i="2"/>
  <c r="AY110" i="2"/>
  <c r="B179" i="3" s="1"/>
  <c r="AY109" i="2"/>
  <c r="B60" i="3" s="1"/>
  <c r="AY108" i="2"/>
  <c r="B97" i="3" s="1"/>
  <c r="D108" i="2"/>
  <c r="AY107" i="2"/>
  <c r="B29" i="3" s="1"/>
  <c r="D107" i="2"/>
  <c r="AY106" i="2"/>
  <c r="B7" i="3" s="1"/>
  <c r="AY105" i="2"/>
  <c r="B11" i="3" s="1"/>
  <c r="D105" i="2"/>
  <c r="AY104" i="2"/>
  <c r="B272" i="3" s="1"/>
  <c r="D104" i="2"/>
  <c r="AY103" i="2"/>
  <c r="B232" i="3" s="1"/>
  <c r="D103" i="2"/>
  <c r="AY102" i="2"/>
  <c r="B122" i="3" s="1"/>
  <c r="D102" i="2"/>
  <c r="AY101" i="2"/>
  <c r="B226" i="3" s="1"/>
  <c r="D101" i="2"/>
  <c r="AY100" i="2"/>
  <c r="B151" i="3" s="1"/>
  <c r="D100" i="2"/>
  <c r="AY99" i="2"/>
  <c r="B63" i="3" s="1"/>
  <c r="D99" i="2"/>
  <c r="AY98" i="2"/>
  <c r="B193" i="3" s="1"/>
  <c r="D98" i="2"/>
  <c r="AY97" i="2"/>
  <c r="B135" i="3" s="1"/>
  <c r="D97" i="2"/>
  <c r="AY96" i="2"/>
  <c r="B199" i="3" s="1"/>
  <c r="D96" i="2"/>
  <c r="AY95" i="2"/>
  <c r="B153" i="3" s="1"/>
  <c r="D95" i="2"/>
  <c r="AY94" i="2"/>
  <c r="B195" i="3" s="1"/>
  <c r="D94" i="2"/>
  <c r="AY93" i="2"/>
  <c r="B159" i="3" s="1"/>
  <c r="D93" i="2"/>
  <c r="AY92" i="2"/>
  <c r="B44" i="3" s="1"/>
  <c r="D92" i="2"/>
  <c r="AY91" i="2"/>
  <c r="B259" i="3" s="1"/>
  <c r="D91" i="2"/>
  <c r="AY90" i="2"/>
  <c r="B52" i="3" s="1"/>
  <c r="D90" i="2"/>
  <c r="AY89" i="2"/>
  <c r="B150" i="3" s="1"/>
  <c r="D89" i="2"/>
  <c r="AY88" i="2"/>
  <c r="B111" i="3" s="1"/>
  <c r="D88" i="2"/>
  <c r="AY87" i="2"/>
  <c r="B161" i="3" s="1"/>
  <c r="D87" i="2"/>
  <c r="AY86" i="2"/>
  <c r="B189" i="3" s="1"/>
  <c r="D86" i="2"/>
  <c r="AY85" i="2"/>
  <c r="B148" i="3" s="1"/>
  <c r="D85" i="2"/>
  <c r="AY84" i="2"/>
  <c r="B138" i="3" s="1"/>
  <c r="D84" i="2"/>
  <c r="AY83" i="2"/>
  <c r="B93" i="3" s="1"/>
  <c r="D83" i="2"/>
  <c r="AY82" i="2"/>
  <c r="B215" i="3" s="1"/>
  <c r="D82" i="2"/>
  <c r="AY81" i="2"/>
  <c r="B116" i="3" s="1"/>
  <c r="D81" i="2"/>
  <c r="AY80" i="2"/>
  <c r="B51" i="3" s="1"/>
  <c r="D80" i="2"/>
  <c r="AY79" i="2"/>
  <c r="B127" i="3" s="1"/>
  <c r="D79" i="2"/>
  <c r="AY78" i="2"/>
  <c r="B202" i="3" s="1"/>
  <c r="D78" i="2"/>
  <c r="AY77" i="2"/>
  <c r="B65" i="3" s="1"/>
  <c r="D77" i="2"/>
  <c r="AY76" i="2"/>
  <c r="B140" i="3" s="1"/>
  <c r="D76" i="2"/>
  <c r="AY75" i="2"/>
  <c r="B200" i="3" s="1"/>
  <c r="AY74" i="2"/>
  <c r="B22" i="3" s="1"/>
  <c r="D74" i="2"/>
  <c r="AY73" i="2"/>
  <c r="B190" i="3" s="1"/>
  <c r="AY72" i="2"/>
  <c r="B88" i="3" s="1"/>
  <c r="D72" i="2"/>
  <c r="AY71" i="2"/>
  <c r="B102" i="3" s="1"/>
  <c r="D71" i="2"/>
  <c r="AY70" i="2"/>
  <c r="B129" i="3" s="1"/>
  <c r="D70" i="2"/>
  <c r="AY69" i="2"/>
  <c r="B80" i="3" s="1"/>
  <c r="D69" i="2"/>
  <c r="AY68" i="2"/>
  <c r="B154" i="3" s="1"/>
  <c r="D68" i="2"/>
  <c r="AY67" i="2"/>
  <c r="B33" i="3" s="1"/>
  <c r="D67" i="2"/>
  <c r="AY66" i="2"/>
  <c r="B176" i="3" s="1"/>
  <c r="D66" i="2"/>
  <c r="AY65" i="2"/>
  <c r="B263" i="3" s="1"/>
  <c r="D65" i="2"/>
  <c r="AY64" i="2"/>
  <c r="B214" i="3" s="1"/>
  <c r="D64" i="2"/>
  <c r="AY63" i="2"/>
  <c r="B91" i="3" s="1"/>
  <c r="D63" i="2"/>
  <c r="AY62" i="2"/>
  <c r="B30" i="3" s="1"/>
  <c r="D62" i="2"/>
  <c r="AY61" i="2"/>
  <c r="B248" i="3" s="1"/>
  <c r="D61" i="2"/>
  <c r="AY60" i="2"/>
  <c r="B222" i="3" s="1"/>
  <c r="D60" i="2"/>
  <c r="AY59" i="2"/>
  <c r="B162" i="3" s="1"/>
  <c r="D59" i="2"/>
  <c r="AY58" i="2"/>
  <c r="B164" i="3" s="1"/>
  <c r="D58" i="2"/>
  <c r="AY57" i="2"/>
  <c r="B268" i="3" s="1"/>
  <c r="D57" i="2"/>
  <c r="AY56" i="2"/>
  <c r="B220" i="3" s="1"/>
  <c r="D56" i="2"/>
  <c r="AY55" i="2"/>
  <c r="B250" i="3" s="1"/>
  <c r="D55" i="2"/>
  <c r="AY54" i="2"/>
  <c r="B171" i="3" s="1"/>
  <c r="D54" i="2"/>
  <c r="AY53" i="2"/>
  <c r="B38" i="3" s="1"/>
  <c r="D53" i="2"/>
  <c r="AY52" i="2"/>
  <c r="B27" i="3" s="1"/>
  <c r="D52" i="2"/>
  <c r="AY51" i="2"/>
  <c r="B228" i="3" s="1"/>
  <c r="D51" i="2"/>
  <c r="AY50" i="2"/>
  <c r="B152" i="3" s="1"/>
  <c r="D50" i="2"/>
  <c r="AY49" i="2"/>
  <c r="B213" i="3" s="1"/>
  <c r="D49" i="2"/>
  <c r="AY48" i="2"/>
  <c r="D48" i="2"/>
  <c r="AY47" i="2"/>
  <c r="B82" i="3" s="1"/>
  <c r="D47" i="2"/>
  <c r="AY46" i="2"/>
  <c r="B108" i="3" s="1"/>
  <c r="D46" i="2"/>
  <c r="AY45" i="2"/>
  <c r="B107" i="3" s="1"/>
  <c r="D45" i="2"/>
  <c r="AY44" i="2"/>
  <c r="B77" i="3" s="1"/>
  <c r="AY43" i="2"/>
  <c r="B103" i="3" s="1"/>
  <c r="D43" i="2"/>
  <c r="AY42" i="2"/>
  <c r="B87" i="3" s="1"/>
  <c r="D42" i="2"/>
  <c r="AY41" i="2"/>
  <c r="B244" i="3" s="1"/>
  <c r="D41" i="2"/>
  <c r="AY40" i="2"/>
  <c r="B106" i="3" s="1"/>
  <c r="D40" i="2"/>
  <c r="AY39" i="2"/>
  <c r="B101" i="3" s="1"/>
  <c r="D39" i="2"/>
  <c r="AY38" i="2"/>
  <c r="B253" i="3" s="1"/>
  <c r="D38" i="2"/>
  <c r="AY37" i="2"/>
  <c r="B252" i="3" s="1"/>
  <c r="AY36" i="2"/>
  <c r="B143" i="3" s="1"/>
  <c r="D36" i="2"/>
  <c r="AY35" i="2"/>
  <c r="B124" i="3" s="1"/>
  <c r="D35" i="2"/>
  <c r="AY34" i="2"/>
  <c r="B257" i="3" s="1"/>
  <c r="D34" i="2"/>
  <c r="AY33" i="2"/>
  <c r="B205" i="3" s="1"/>
  <c r="D33" i="2"/>
  <c r="AY32" i="2"/>
  <c r="B75" i="3" s="1"/>
  <c r="D32" i="2"/>
  <c r="AY31" i="2"/>
  <c r="B40" i="3" s="1"/>
  <c r="D31" i="2"/>
  <c r="AY30" i="2"/>
  <c r="B188" i="3" s="1"/>
  <c r="D30" i="2"/>
  <c r="AY29" i="2"/>
  <c r="B236" i="3" s="1"/>
  <c r="D29" i="2"/>
  <c r="AY28" i="2"/>
  <c r="B197" i="3" s="1"/>
  <c r="AY27" i="2"/>
  <c r="B174" i="3" s="1"/>
  <c r="D27" i="2"/>
  <c r="AY26" i="2"/>
  <c r="B173" i="3" s="1"/>
  <c r="D26" i="2"/>
  <c r="AY25" i="2"/>
  <c r="B167" i="3" s="1"/>
  <c r="D25" i="2"/>
  <c r="AY24" i="2"/>
  <c r="B23" i="3" s="1"/>
  <c r="D24" i="2"/>
  <c r="AY23" i="2"/>
  <c r="B191" i="3" s="1"/>
  <c r="D23" i="2"/>
  <c r="AY22" i="2"/>
  <c r="B62" i="3" s="1"/>
  <c r="D22" i="2"/>
  <c r="AY21" i="2"/>
  <c r="B246" i="3" s="1"/>
  <c r="D21" i="2"/>
  <c r="AY20" i="2"/>
  <c r="B274" i="3" s="1"/>
  <c r="D20" i="2"/>
  <c r="AY19" i="2"/>
  <c r="B90" i="3" s="1"/>
  <c r="D19" i="2"/>
  <c r="AY18" i="2"/>
  <c r="B31" i="3" s="1"/>
  <c r="D18" i="2"/>
  <c r="AY17" i="2"/>
  <c r="B217" i="3" s="1"/>
  <c r="D17" i="2"/>
  <c r="AY16" i="2"/>
  <c r="B198" i="3" s="1"/>
  <c r="D16" i="2"/>
  <c r="AY15" i="2"/>
  <c r="B231" i="3" s="1"/>
  <c r="AY14" i="2"/>
  <c r="B262" i="3" s="1"/>
  <c r="D14" i="2"/>
  <c r="AY13" i="2"/>
  <c r="B209" i="3" s="1"/>
  <c r="D13" i="2"/>
  <c r="AY12" i="2"/>
  <c r="B18" i="3" s="1"/>
  <c r="D12" i="2"/>
  <c r="AY11" i="2"/>
  <c r="B56" i="3" s="1"/>
  <c r="D11" i="2"/>
  <c r="AY10" i="2"/>
  <c r="B74" i="3" s="1"/>
  <c r="AY9" i="2"/>
  <c r="B137" i="3" s="1"/>
  <c r="D9" i="2"/>
  <c r="AY8" i="2"/>
  <c r="B34" i="3" s="1"/>
  <c r="D8" i="2"/>
  <c r="AY7" i="2"/>
  <c r="B146" i="3" s="1"/>
  <c r="AY6" i="2"/>
  <c r="B233" i="3" s="1"/>
  <c r="AY5" i="2"/>
  <c r="B64" i="3" s="1"/>
  <c r="AY4" i="2"/>
  <c r="B177" i="3" s="1"/>
  <c r="D4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B178" i="3" l="1"/>
  <c r="B194" i="3"/>
  <c r="B210" i="3"/>
  <c r="B22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4" authorId="0" shapeId="0" xr:uid="{00000000-0006-0000-0000-000001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I4" authorId="0" shapeId="0" xr:uid="{00000000-0006-0000-0000-000002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9" authorId="0" shapeId="0" xr:uid="{00000000-0006-0000-0000-000003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K9" authorId="0" shapeId="0" xr:uid="{00000000-0006-0000-0000-000004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L9" authorId="0" shapeId="0" xr:uid="{00000000-0006-0000-0000-000005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P9" authorId="0" shapeId="0" xr:uid="{00000000-0006-0000-0000-000006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Q9" authorId="0" shapeId="0" xr:uid="{00000000-0006-0000-0000-000007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S9" authorId="0" shapeId="0" xr:uid="{00000000-0006-0000-0000-000008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T9" authorId="0" shapeId="0" xr:uid="{00000000-0006-0000-0000-000009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V9" authorId="0" shapeId="0" xr:uid="{00000000-0006-0000-0000-00000A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W9" authorId="0" shapeId="0" xr:uid="{00000000-0006-0000-0000-00000B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Y9" authorId="0" shapeId="0" xr:uid="{00000000-0006-0000-0000-00000C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A9" authorId="0" shapeId="0" xr:uid="{00000000-0006-0000-0000-00000D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C9" authorId="0" shapeId="0" xr:uid="{00000000-0006-0000-0000-00000E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16" authorId="0" shapeId="0" xr:uid="{00000000-0006-0000-0000-00000F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I16" authorId="0" shapeId="0" xr:uid="{00000000-0006-0000-0000-000010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K16" authorId="0" shapeId="0" xr:uid="{00000000-0006-0000-0000-000011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L16" authorId="0" shapeId="0" xr:uid="{00000000-0006-0000-0000-000012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M16" authorId="0" shapeId="0" xr:uid="{00000000-0006-0000-0000-000013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O16" authorId="0" shapeId="0" xr:uid="{00000000-0006-0000-0000-000014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Q16" authorId="0" shapeId="0" xr:uid="{00000000-0006-0000-0000-000015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R16" authorId="0" shapeId="0" xr:uid="{00000000-0006-0000-0000-000016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U16" authorId="0" shapeId="0" xr:uid="{00000000-0006-0000-0000-000017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V16" authorId="0" shapeId="0" xr:uid="{00000000-0006-0000-0000-000018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W16" authorId="0" shapeId="0" xr:uid="{00000000-0006-0000-0000-000019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Z16" authorId="0" shapeId="0" xr:uid="{00000000-0006-0000-0000-00001A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17" authorId="0" shapeId="0" xr:uid="{00000000-0006-0000-0000-00001B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O17" authorId="0" shapeId="0" xr:uid="{00000000-0006-0000-0000-00001C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R17" authorId="0" shapeId="0" xr:uid="{00000000-0006-0000-0000-00001D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X17" authorId="0" shapeId="0" xr:uid="{00000000-0006-0000-0000-00001E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D20" authorId="0" shapeId="0" xr:uid="{00000000-0006-0000-0000-00001F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G20" authorId="0" shapeId="0" xr:uid="{00000000-0006-0000-0000-000020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20" authorId="0" shapeId="0" xr:uid="{00000000-0006-0000-0000-000021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25" authorId="0" shapeId="0" xr:uid="{00000000-0006-0000-0000-000022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K25" authorId="0" shapeId="0" xr:uid="{00000000-0006-0000-0000-000023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M25" authorId="0" shapeId="0" xr:uid="{00000000-0006-0000-0000-000024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N25" authorId="0" shapeId="0" xr:uid="{00000000-0006-0000-0000-000025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Q25" authorId="0" shapeId="0" xr:uid="{00000000-0006-0000-0000-000026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T25" authorId="0" shapeId="0" xr:uid="{00000000-0006-0000-0000-000027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V25" authorId="0" shapeId="0" xr:uid="{00000000-0006-0000-0000-000028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X25" authorId="0" shapeId="0" xr:uid="{00000000-0006-0000-0000-000029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Y25" authorId="0" shapeId="0" xr:uid="{00000000-0006-0000-0000-00002A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A25" authorId="0" shapeId="0" xr:uid="{00000000-0006-0000-0000-00002B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B25" authorId="0" shapeId="0" xr:uid="{00000000-0006-0000-0000-00002C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D25" authorId="0" shapeId="0" xr:uid="{00000000-0006-0000-0000-00002D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D27" authorId="0" shapeId="0" xr:uid="{00000000-0006-0000-0000-00002E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F27" authorId="0" shapeId="0" xr:uid="{00000000-0006-0000-0000-00002F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G27" authorId="0" shapeId="0" xr:uid="{00000000-0006-0000-0000-000030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27" authorId="0" shapeId="0" xr:uid="{00000000-0006-0000-0000-000031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I27" authorId="0" shapeId="0" xr:uid="{00000000-0006-0000-0000-000032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J27" authorId="0" shapeId="0" xr:uid="{00000000-0006-0000-0000-000033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L27" authorId="0" shapeId="0" xr:uid="{00000000-0006-0000-0000-000034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M27" authorId="0" shapeId="0" xr:uid="{00000000-0006-0000-0000-000035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N27" authorId="0" shapeId="0" xr:uid="{00000000-0006-0000-0000-000036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O27" authorId="0" shapeId="0" xr:uid="{00000000-0006-0000-0000-000037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R27" authorId="0" shapeId="0" xr:uid="{00000000-0006-0000-0000-000038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S27" authorId="0" shapeId="0" xr:uid="{00000000-0006-0000-0000-000039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U27" authorId="0" shapeId="0" xr:uid="{00000000-0006-0000-0000-00003A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V27" authorId="0" shapeId="0" xr:uid="{00000000-0006-0000-0000-00003B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X27" authorId="0" shapeId="0" xr:uid="{00000000-0006-0000-0000-00003C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Y27" authorId="0" shapeId="0" xr:uid="{00000000-0006-0000-0000-00003D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Z27" authorId="0" shapeId="0" xr:uid="{00000000-0006-0000-0000-00003E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32" authorId="0" shapeId="0" xr:uid="{00000000-0006-0000-0000-00003F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I32" authorId="0" shapeId="0" xr:uid="{00000000-0006-0000-0000-000040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K32" authorId="0" shapeId="0" xr:uid="{00000000-0006-0000-0000-000041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N32" authorId="0" shapeId="0" xr:uid="{00000000-0006-0000-0000-000042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T32" authorId="0" shapeId="0" xr:uid="{00000000-0006-0000-0000-000043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V32" authorId="0" shapeId="0" xr:uid="{00000000-0006-0000-0000-000044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X32" authorId="0" shapeId="0" xr:uid="{00000000-0006-0000-0000-000045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39" authorId="0" shapeId="0" xr:uid="{00000000-0006-0000-0000-000046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J39" authorId="0" shapeId="0" xr:uid="{00000000-0006-0000-0000-000047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K39" authorId="0" shapeId="0" xr:uid="{00000000-0006-0000-0000-000048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S39" authorId="0" shapeId="0" xr:uid="{00000000-0006-0000-0000-000049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T39" authorId="0" shapeId="0" xr:uid="{00000000-0006-0000-0000-00004A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Z39" authorId="0" shapeId="0" xr:uid="{00000000-0006-0000-0000-00004B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A39" authorId="0" shapeId="0" xr:uid="{00000000-0006-0000-0000-00004C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B39" authorId="0" shapeId="0" xr:uid="{00000000-0006-0000-0000-00004D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C39" authorId="0" shapeId="0" xr:uid="{00000000-0006-0000-0000-00004E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D39" authorId="0" shapeId="0" xr:uid="{00000000-0006-0000-0000-00004F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D41" authorId="0" shapeId="0" xr:uid="{00000000-0006-0000-0000-000050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G41" authorId="0" shapeId="0" xr:uid="{00000000-0006-0000-0000-000051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41" authorId="0" shapeId="0" xr:uid="{00000000-0006-0000-0000-000052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K41" authorId="0" shapeId="0" xr:uid="{00000000-0006-0000-0000-000053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M41" authorId="0" shapeId="0" xr:uid="{00000000-0006-0000-0000-000054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N41" authorId="0" shapeId="0" xr:uid="{00000000-0006-0000-0000-000055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V41" authorId="0" shapeId="0" xr:uid="{00000000-0006-0000-0000-000056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X41" authorId="0" shapeId="0" xr:uid="{00000000-0006-0000-0000-000057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D48" authorId="0" shapeId="0" xr:uid="{00000000-0006-0000-0000-000058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G48" authorId="0" shapeId="0" xr:uid="{00000000-0006-0000-0000-000059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48" authorId="0" shapeId="0" xr:uid="{00000000-0006-0000-0000-00005A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I48" authorId="0" shapeId="0" xr:uid="{00000000-0006-0000-0000-00005B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K48" authorId="0" shapeId="0" xr:uid="{00000000-0006-0000-0000-00005C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M48" authorId="0" shapeId="0" xr:uid="{00000000-0006-0000-0000-00005D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O48" authorId="0" shapeId="0" xr:uid="{00000000-0006-0000-0000-00005E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P48" authorId="0" shapeId="0" xr:uid="{00000000-0006-0000-0000-00005F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Q48" authorId="0" shapeId="0" xr:uid="{00000000-0006-0000-0000-000060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S48" authorId="0" shapeId="0" xr:uid="{00000000-0006-0000-0000-000061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T48" authorId="0" shapeId="0" xr:uid="{00000000-0006-0000-0000-000062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U48" authorId="0" shapeId="0" xr:uid="{00000000-0006-0000-0000-000063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X48" authorId="0" shapeId="0" xr:uid="{00000000-0006-0000-0000-000064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Y48" authorId="0" shapeId="0" xr:uid="{00000000-0006-0000-0000-000065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A48" authorId="0" shapeId="0" xr:uid="{00000000-0006-0000-0000-000066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B48" authorId="0" shapeId="0" xr:uid="{00000000-0006-0000-0000-000067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D48" authorId="0" shapeId="0" xr:uid="{00000000-0006-0000-0000-000068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D54" authorId="0" shapeId="0" xr:uid="{00000000-0006-0000-0000-000069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54" authorId="0" shapeId="0" xr:uid="{00000000-0006-0000-0000-00006A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Q54" authorId="0" shapeId="0" xr:uid="{00000000-0006-0000-0000-00006B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V54" authorId="0" shapeId="0" xr:uid="{00000000-0006-0000-0000-00006C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D56" authorId="0" shapeId="0" xr:uid="{00000000-0006-0000-0000-00006D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56" authorId="0" shapeId="0" xr:uid="{00000000-0006-0000-0000-00006E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J56" authorId="0" shapeId="0" xr:uid="{00000000-0006-0000-0000-00006F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K56" authorId="0" shapeId="0" xr:uid="{00000000-0006-0000-0000-000070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L56" authorId="0" shapeId="0" xr:uid="{00000000-0006-0000-0000-000071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M56" authorId="0" shapeId="0" xr:uid="{00000000-0006-0000-0000-000072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N56" authorId="0" shapeId="0" xr:uid="{00000000-0006-0000-0000-000073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O56" authorId="0" shapeId="0" xr:uid="{00000000-0006-0000-0000-000074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P56" authorId="0" shapeId="0" xr:uid="{00000000-0006-0000-0000-000075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Q56" authorId="0" shapeId="0" xr:uid="{00000000-0006-0000-0000-000076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R56" authorId="0" shapeId="0" xr:uid="{00000000-0006-0000-0000-000077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S56" authorId="0" shapeId="0" xr:uid="{00000000-0006-0000-0000-000078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T56" authorId="0" shapeId="0" xr:uid="{00000000-0006-0000-0000-000079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U56" authorId="0" shapeId="0" xr:uid="{00000000-0006-0000-0000-00007A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V56" authorId="0" shapeId="0" xr:uid="{00000000-0006-0000-0000-00007B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Y56" authorId="0" shapeId="0" xr:uid="{00000000-0006-0000-0000-00007C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A56" authorId="0" shapeId="0" xr:uid="{00000000-0006-0000-0000-00007D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B56" authorId="0" shapeId="0" xr:uid="{00000000-0006-0000-0000-00007E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C56" authorId="0" shapeId="0" xr:uid="{00000000-0006-0000-0000-00007F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66" authorId="0" shapeId="0" xr:uid="{00000000-0006-0000-0000-000080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R66" authorId="0" shapeId="0" xr:uid="{00000000-0006-0000-0000-000081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S66" authorId="0" shapeId="0" xr:uid="{00000000-0006-0000-0000-000082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U66" authorId="0" shapeId="0" xr:uid="{00000000-0006-0000-0000-000083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W66" authorId="0" shapeId="0" xr:uid="{00000000-0006-0000-0000-000084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Z66" authorId="0" shapeId="0" xr:uid="{00000000-0006-0000-0000-000085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A66" authorId="0" shapeId="0" xr:uid="{00000000-0006-0000-0000-000086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B66" authorId="0" shapeId="0" xr:uid="{00000000-0006-0000-0000-000087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C66" authorId="0" shapeId="0" xr:uid="{00000000-0006-0000-0000-000088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D71" authorId="0" shapeId="0" xr:uid="{00000000-0006-0000-0000-000089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G71" authorId="0" shapeId="0" xr:uid="{00000000-0006-0000-0000-00008A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71" authorId="0" shapeId="0" xr:uid="{00000000-0006-0000-0000-00008B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I71" authorId="0" shapeId="0" xr:uid="{00000000-0006-0000-0000-00008C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K71" authorId="0" shapeId="0" xr:uid="{00000000-0006-0000-0000-00008D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L71" authorId="0" shapeId="0" xr:uid="{00000000-0006-0000-0000-00008E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M71" authorId="0" shapeId="0" xr:uid="{00000000-0006-0000-0000-00008F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N71" authorId="0" shapeId="0" xr:uid="{00000000-0006-0000-0000-000090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T71" authorId="0" shapeId="0" xr:uid="{00000000-0006-0000-0000-000091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U71" authorId="0" shapeId="0" xr:uid="{00000000-0006-0000-0000-000092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V71" authorId="0" shapeId="0" xr:uid="{00000000-0006-0000-0000-000093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Z71" authorId="0" shapeId="0" xr:uid="{00000000-0006-0000-0000-000094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A71" authorId="0" shapeId="0" xr:uid="{00000000-0006-0000-0000-000095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D71" authorId="0" shapeId="0" xr:uid="{00000000-0006-0000-0000-000096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D73" authorId="0" shapeId="0" xr:uid="{00000000-0006-0000-0000-000097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73" authorId="0" shapeId="0" xr:uid="{00000000-0006-0000-0000-000098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Q73" authorId="0" shapeId="0" xr:uid="{00000000-0006-0000-0000-000099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T73" authorId="0" shapeId="0" xr:uid="{00000000-0006-0000-0000-00009A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V73" authorId="0" shapeId="0" xr:uid="{00000000-0006-0000-0000-00009B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W73" authorId="0" shapeId="0" xr:uid="{00000000-0006-0000-0000-00009C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Y73" authorId="0" shapeId="0" xr:uid="{00000000-0006-0000-0000-00009D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Z73" authorId="0" shapeId="0" xr:uid="{00000000-0006-0000-0000-00009E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A73" authorId="0" shapeId="0" xr:uid="{00000000-0006-0000-0000-00009F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D73" authorId="0" shapeId="0" xr:uid="{00000000-0006-0000-0000-0000A0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74" authorId="0" shapeId="0" xr:uid="{00000000-0006-0000-0000-0000A1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K74" authorId="0" shapeId="0" xr:uid="{00000000-0006-0000-0000-0000A2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M74" authorId="0" shapeId="0" xr:uid="{00000000-0006-0000-0000-0000A3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O74" authorId="0" shapeId="0" xr:uid="{00000000-0006-0000-0000-0000A4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P74" authorId="0" shapeId="0" xr:uid="{00000000-0006-0000-0000-0000A5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R74" authorId="0" shapeId="0" xr:uid="{00000000-0006-0000-0000-0000A6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S74" authorId="0" shapeId="0" xr:uid="{00000000-0006-0000-0000-0000A7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T74" authorId="0" shapeId="0" xr:uid="{00000000-0006-0000-0000-0000A8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V74" authorId="0" shapeId="0" xr:uid="{00000000-0006-0000-0000-0000A9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W74" authorId="0" shapeId="0" xr:uid="{00000000-0006-0000-0000-0000AA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X74" authorId="0" shapeId="0" xr:uid="{00000000-0006-0000-0000-0000AB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A74" authorId="0" shapeId="0" xr:uid="{00000000-0006-0000-0000-0000AC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C74" authorId="0" shapeId="0" xr:uid="{00000000-0006-0000-0000-0000AD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D74" authorId="0" shapeId="0" xr:uid="{00000000-0006-0000-0000-0000AE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G79" authorId="0" shapeId="0" xr:uid="{00000000-0006-0000-0000-0000AF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79" authorId="0" shapeId="0" xr:uid="{00000000-0006-0000-0000-0000B0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L79" authorId="0" shapeId="0" xr:uid="{00000000-0006-0000-0000-0000B1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N79" authorId="0" shapeId="0" xr:uid="{00000000-0006-0000-0000-0000B2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O79" authorId="0" shapeId="0" xr:uid="{00000000-0006-0000-0000-0000B3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P79" authorId="0" shapeId="0" xr:uid="{00000000-0006-0000-0000-0000B4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R79" authorId="0" shapeId="0" xr:uid="{00000000-0006-0000-0000-0000B5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U79" authorId="0" shapeId="0" xr:uid="{00000000-0006-0000-0000-0000B6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W79" authorId="0" shapeId="0" xr:uid="{00000000-0006-0000-0000-0000B7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X79" authorId="0" shapeId="0" xr:uid="{00000000-0006-0000-0000-0000B8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Y79" authorId="0" shapeId="0" xr:uid="{00000000-0006-0000-0000-0000B9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B79" authorId="0" shapeId="0" xr:uid="{00000000-0006-0000-0000-0000BA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C79" authorId="0" shapeId="0" xr:uid="{00000000-0006-0000-0000-0000BB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AD79" authorId="0" shapeId="0" xr:uid="{00000000-0006-0000-0000-0000BC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D81" authorId="0" shapeId="0" xr:uid="{00000000-0006-0000-0000-0000BD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H81" authorId="0" shapeId="0" xr:uid="{00000000-0006-0000-0000-0000BE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J81" authorId="0" shapeId="0" xr:uid="{00000000-0006-0000-0000-0000BF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O81" authorId="0" shapeId="0" xr:uid="{00000000-0006-0000-0000-0000C0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P81" authorId="0" shapeId="0" xr:uid="{00000000-0006-0000-0000-0000C1000000}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27" authorId="0" shapeId="0" xr:uid="{00000000-0006-0000-0100-000001000000}">
      <text>
        <r>
          <rPr>
            <sz val="10"/>
            <color rgb="FF000000"/>
            <rFont val="Arial"/>
            <scheme val="minor"/>
          </rPr>
          <t>√</t>
        </r>
      </text>
    </comment>
    <comment ref="B104" authorId="0" shapeId="0" xr:uid="{00000000-0006-0000-0100-000002000000}">
      <text>
        <r>
          <rPr>
            <sz val="10"/>
            <color rgb="FF000000"/>
            <rFont val="Arial"/>
            <scheme val="minor"/>
          </rPr>
          <t>Selesai
	-Yulis Al</t>
        </r>
      </text>
    </comment>
  </commentList>
</comments>
</file>

<file path=xl/sharedStrings.xml><?xml version="1.0" encoding="utf-8"?>
<sst xmlns="http://schemas.openxmlformats.org/spreadsheetml/2006/main" count="2068" uniqueCount="576">
  <si>
    <t>Timestamp</t>
  </si>
  <si>
    <t>Score</t>
  </si>
  <si>
    <t>Apakah anda pernah belanja di Ramayana</t>
  </si>
  <si>
    <t>Nama</t>
  </si>
  <si>
    <t>Jenis kelamin</t>
  </si>
  <si>
    <t>Usia</t>
  </si>
  <si>
    <t>Pendidikan</t>
  </si>
  <si>
    <t>Pekerjaan</t>
  </si>
  <si>
    <t>Pendapatan per bulan</t>
  </si>
  <si>
    <t>Saya merasa puas dengan tampilan dan kebersihan fisik toko Ramayana Sidoarjo</t>
  </si>
  <si>
    <t>Saya merasa bahwa staf Ramayana Sidoarjo bersedia membantu dan memberikan informasi dengan ramah kepada pelanggan</t>
  </si>
  <si>
    <t>Saya puas dengan ketersediaan produk yang ada di Ramayana Sidoarjo</t>
  </si>
  <si>
    <t>Ramayana Sidoarjo memberikan fasilitas dan promosi yang menarik perhatian pelanggan</t>
  </si>
  <si>
    <t>Ramayana Sidoarjo memberikan respon yang cepat dan memadai terhadap keluhan dan masukan dari pelanggan</t>
  </si>
  <si>
    <t>Ramayana Sidoarjo memiliki reputasi yang baik dimata konsumen</t>
  </si>
  <si>
    <t>Produk - produk yang ditawarkan oleh Ramayana Sidoarjo sangat berkualitas</t>
  </si>
  <si>
    <t>Saya merasa bangga menjadi pengguna produk atau layanan dari Ramayana Sidoarjo</t>
  </si>
  <si>
    <t xml:space="preserve">Saya cenderung membeli lebih banyak produk saat Ramayana Sidoarjo memberikan diskon besar </t>
  </si>
  <si>
    <t>Saya cenderung memilih Ramayana Sidoarjo dibandingkan pesaing ketika ada penawaran diskon atau promosi yang sama</t>
  </si>
  <si>
    <t>Diskon yang ditawarkan oleh Ramayana Sidoarjo memotivasi untuk melakukan pembelian dalam jumlah besar</t>
  </si>
  <si>
    <t>Produk - produk yang ditawarkan oleh Ramayana Sidoarjosesuai dengan harapan saya</t>
  </si>
  <si>
    <t>Saya puas dengan kualitas pelayanan yang diberikan oleh Ramayana Sidoarjo dalam membeli produk</t>
  </si>
  <si>
    <t>Saya merasa harga produk di Ramayana Sidoarjo sebanding dengan kualitasnya</t>
  </si>
  <si>
    <t xml:space="preserve">Saya merasa mudah mengakses produk di Ramayana Sidoarjo </t>
  </si>
  <si>
    <t xml:space="preserve">Saya mendapatkan informasi yang cukup puas tentang produk di Ramayana Sidoarjo melalui cara promosi yang dilakukan  </t>
  </si>
  <si>
    <t>Keberagaman produk yang ditawarkan oleh Ramayana Sidoarjo mempengaruhi keputusan pembelian</t>
  </si>
  <si>
    <t>Merek produk mempengaruhi keputusan pembelian di Ramayana Sidoarjo</t>
  </si>
  <si>
    <t>Saya memiliki pengalaman positif dengan dealer Ramayana Sidoarjo yang mempengaruhi keputusan pembelian</t>
  </si>
  <si>
    <t>Waktu pembelian dan periode promosi di Ramayana Sidoarjo mempengaruhi keputusan pembelian</t>
  </si>
  <si>
    <t>Saya merasa metode pembayaran yang tersedia di Ramayana Sidoarjo memberikan kemudahan dalam melakukan transaksi</t>
  </si>
  <si>
    <t>Iya</t>
  </si>
  <si>
    <t>Bagus</t>
  </si>
  <si>
    <t>Puput</t>
  </si>
  <si>
    <t xml:space="preserve">Risa Indriyani </t>
  </si>
  <si>
    <t>FERDY NUR LISTIYANTO</t>
  </si>
  <si>
    <t xml:space="preserve">Amilatul Laili </t>
  </si>
  <si>
    <t>LILIK MILASARI</t>
  </si>
  <si>
    <t>FERDY SURVIM</t>
  </si>
  <si>
    <t>aliyah salsa bila</t>
  </si>
  <si>
    <t>VINDY REDINA</t>
  </si>
  <si>
    <t>Wulan</t>
  </si>
  <si>
    <t>Mirza fahrian syah</t>
  </si>
  <si>
    <t>Ayu</t>
  </si>
  <si>
    <t>Moch bagus arifin</t>
  </si>
  <si>
    <t>Zurna</t>
  </si>
  <si>
    <t xml:space="preserve">Kritis Ardiansyah Safitri </t>
  </si>
  <si>
    <t>Nia Kurniawati</t>
  </si>
  <si>
    <t>Abah andy</t>
  </si>
  <si>
    <t xml:space="preserve">Kania Lovia </t>
  </si>
  <si>
    <t xml:space="preserve">Yuan </t>
  </si>
  <si>
    <t>sinta</t>
  </si>
  <si>
    <t xml:space="preserve">Wawan Setiawan </t>
  </si>
  <si>
    <t>Fonny Dwi Citrawati</t>
  </si>
  <si>
    <t>Yanti</t>
  </si>
  <si>
    <t xml:space="preserve">Alfi El Manzilatur Rahmah </t>
  </si>
  <si>
    <t>Risky Yunita</t>
  </si>
  <si>
    <t>DIAN SAFITRI</t>
  </si>
  <si>
    <t>Deby puspa lusia ningrum</t>
  </si>
  <si>
    <t>Nur Rizki Megawati</t>
  </si>
  <si>
    <t>Park rara</t>
  </si>
  <si>
    <t>Siti ifkanah</t>
  </si>
  <si>
    <t>Kurniawan</t>
  </si>
  <si>
    <t>Nia</t>
  </si>
  <si>
    <t>Vina Widyawati</t>
  </si>
  <si>
    <t>Muhamad Abu Amar Assiddig</t>
  </si>
  <si>
    <t xml:space="preserve">Artiva Cahya Aisyah Putri </t>
  </si>
  <si>
    <t>Erine Erlithasari</t>
  </si>
  <si>
    <t xml:space="preserve">Anang Andriansya </t>
  </si>
  <si>
    <t>Lintang ainur</t>
  </si>
  <si>
    <t>Risca Noviana</t>
  </si>
  <si>
    <t>Inggit wigati</t>
  </si>
  <si>
    <t>Naily</t>
  </si>
  <si>
    <t>Lita</t>
  </si>
  <si>
    <t xml:space="preserve">dea </t>
  </si>
  <si>
    <t xml:space="preserve">Zahrotul Choiriyah </t>
  </si>
  <si>
    <t xml:space="preserve">Ajeng Rahayu </t>
  </si>
  <si>
    <t xml:space="preserve">Rizki jatiningrum </t>
  </si>
  <si>
    <t>Fakhri rahmatulloh</t>
  </si>
  <si>
    <t xml:space="preserve">Yusuf </t>
  </si>
  <si>
    <t xml:space="preserve">DIKY HERMAWAN </t>
  </si>
  <si>
    <t>Nur izzatil</t>
  </si>
  <si>
    <t xml:space="preserve">nalendra pratangga </t>
  </si>
  <si>
    <t>MOCHAMMAD AZIZ ABDULLAH</t>
  </si>
  <si>
    <t>Orien Maulya</t>
  </si>
  <si>
    <t>Dewi Rahayu</t>
  </si>
  <si>
    <t xml:space="preserve">Wisnu ayu salsabillah </t>
  </si>
  <si>
    <t>Risa Agustiningsih</t>
  </si>
  <si>
    <t>Dedy</t>
  </si>
  <si>
    <t>DEVI IFFADAH RIZKY ARIZA PUTRI</t>
  </si>
  <si>
    <t xml:space="preserve">Nur Anisa Rahma </t>
  </si>
  <si>
    <t xml:space="preserve">Siti Asiyah </t>
  </si>
  <si>
    <t>khofifa</t>
  </si>
  <si>
    <t>Alfa</t>
  </si>
  <si>
    <t>Modya F</t>
  </si>
  <si>
    <t xml:space="preserve">Jurotul Islamiah Nur Rahmawati </t>
  </si>
  <si>
    <t>Shafa Shal Sabilla</t>
  </si>
  <si>
    <t>Lilis</t>
  </si>
  <si>
    <t>krisila arini hikmah</t>
  </si>
  <si>
    <t>Firda W. Sudarsono</t>
  </si>
  <si>
    <t xml:space="preserve">Yeti Febrianti </t>
  </si>
  <si>
    <t>Ana khoirul ummah</t>
  </si>
  <si>
    <t>Nirvanda</t>
  </si>
  <si>
    <t>Irawati marcella</t>
  </si>
  <si>
    <t>Ifa</t>
  </si>
  <si>
    <t>Jauhar satria wijaya</t>
  </si>
  <si>
    <t xml:space="preserve">Jazillah Amalia </t>
  </si>
  <si>
    <t xml:space="preserve">Muhammad Nuril iman </t>
  </si>
  <si>
    <t>Dhea amanda</t>
  </si>
  <si>
    <t>Fikri</t>
  </si>
  <si>
    <t>Muhammad Wildan Alif</t>
  </si>
  <si>
    <t>Marwah Sundari</t>
  </si>
  <si>
    <t>LENNY LAURA AGUSTIN</t>
  </si>
  <si>
    <t>Havi</t>
  </si>
  <si>
    <t>Doni</t>
  </si>
  <si>
    <t xml:space="preserve">Dani Agus Wahid </t>
  </si>
  <si>
    <t>Moh imam Bukhori</t>
  </si>
  <si>
    <t>Yuli Ayu Afriyanti</t>
  </si>
  <si>
    <t>Afidatul Fuadah</t>
  </si>
  <si>
    <t>Anggelita Hanryanti</t>
  </si>
  <si>
    <t>Adeta fajar mulya</t>
  </si>
  <si>
    <t>Aprilia Afni Furoidah</t>
  </si>
  <si>
    <t>M Thariq Mulyawan</t>
  </si>
  <si>
    <t>Early Wijaya</t>
  </si>
  <si>
    <t xml:space="preserve"> NAMA LENGKAP</t>
  </si>
  <si>
    <t>Domisili</t>
  </si>
  <si>
    <t>Kecamatan</t>
  </si>
  <si>
    <t>Penugasan 1</t>
  </si>
  <si>
    <t xml:space="preserve">Penugasan 2 </t>
  </si>
  <si>
    <t xml:space="preserve">Penugasan 3 </t>
  </si>
  <si>
    <t>Penugasan 4</t>
  </si>
  <si>
    <t xml:space="preserve">Penugasan 5 </t>
  </si>
  <si>
    <t>Penugasan 6</t>
  </si>
  <si>
    <t>Penugasan 7</t>
  </si>
  <si>
    <t xml:space="preserve">Penugasan 8 </t>
  </si>
  <si>
    <t xml:space="preserve">Penugasan 9 </t>
  </si>
  <si>
    <t>Penugasan 10</t>
  </si>
  <si>
    <t>Penugasan 11</t>
  </si>
  <si>
    <t>Penugasan 12</t>
  </si>
  <si>
    <t>Penugasan 13</t>
  </si>
  <si>
    <t>Penugasan 14</t>
  </si>
  <si>
    <t>Penugasan 15</t>
  </si>
  <si>
    <t>Penugasan 16</t>
  </si>
  <si>
    <t>Penugasan 17</t>
  </si>
  <si>
    <t>Penugasan 18</t>
  </si>
  <si>
    <t>Penugasan 19</t>
  </si>
  <si>
    <t>Penugasan 20</t>
  </si>
  <si>
    <t>Penugasan 21</t>
  </si>
  <si>
    <t>Penugasan 22</t>
  </si>
  <si>
    <t>Penugasan 23</t>
  </si>
  <si>
    <t>Penugasan 24</t>
  </si>
  <si>
    <t>Penugasan 25</t>
  </si>
  <si>
    <t>Penugasan 26</t>
  </si>
  <si>
    <t>Penugasan 27</t>
  </si>
  <si>
    <t>Penugasan 28</t>
  </si>
  <si>
    <t>Penugasan 29</t>
  </si>
  <si>
    <t>Penugasan 30</t>
  </si>
  <si>
    <t>Penugasan 31</t>
  </si>
  <si>
    <t>Penugasan 32</t>
  </si>
  <si>
    <t>Penugasan 33</t>
  </si>
  <si>
    <t>Penugasan 34</t>
  </si>
  <si>
    <t>Penugasan 35</t>
  </si>
  <si>
    <t>Penugasan 36</t>
  </si>
  <si>
    <t>Total</t>
  </si>
  <si>
    <t>Arhanud, 18-7-2021</t>
  </si>
  <si>
    <t>Baldes Lebo, 18-08-2021</t>
  </si>
  <si>
    <t>PT Bintang Mandiri, 19-08-2021</t>
  </si>
  <si>
    <t xml:space="preserve"> Ponpes Bumi Shoolawat, 23-08-2021</t>
  </si>
  <si>
    <t>Ponpes al-amanah, 24-08-2021</t>
  </si>
  <si>
    <t xml:space="preserve"> SMK Islam krembung, 28-8-2021</t>
  </si>
  <si>
    <t xml:space="preserve"> SMAN 4 Sidoarjo, 31-06-2021</t>
  </si>
  <si>
    <t>Gor Sidoarjo, 6-09-2021</t>
  </si>
  <si>
    <t>SMPN 2 Sidoarjo, 7-09-2021</t>
  </si>
  <si>
    <t xml:space="preserve"> IKA UNUSIDA, 8-09-2021</t>
  </si>
  <si>
    <t xml:space="preserve"> SMPN 1 Sukodono, 9-09-2021</t>
  </si>
  <si>
    <t xml:space="preserve"> GOR Sidoarjo , 9-09-2021</t>
  </si>
  <si>
    <t xml:space="preserve"> SMP YPM Sukodono, 10-09-2021</t>
  </si>
  <si>
    <t xml:space="preserve"> Puspa Agro IKA UNAIR  11-09-2021 </t>
  </si>
  <si>
    <t xml:space="preserve">GOR Sidoarjo ARZETI, 11-09-2021 </t>
  </si>
  <si>
    <t xml:space="preserve"> Pendopo Manula, 12-09-2021</t>
  </si>
  <si>
    <t>SMPN 2 Plumbungan Sukodono	13/9/2021</t>
  </si>
  <si>
    <t>DPP PAN Sidoarjo        13/9/2021</t>
  </si>
  <si>
    <t>SMPN 2 Waru	14/9/2021</t>
  </si>
  <si>
    <t>SMPN 2 Wonoayu        14/9/2021</t>
  </si>
  <si>
    <t xml:space="preserve"> GOR Sidoarjo         15/9/2021        </t>
  </si>
  <si>
    <t xml:space="preserve">GOR Sidoarjo         16/9/2021        </t>
  </si>
  <si>
    <t xml:space="preserve">PT Karya Bintang Mandiri, 16/9/2021        </t>
  </si>
  <si>
    <t xml:space="preserve">SMKN 1 Jabon, 16/9/2021        </t>
  </si>
  <si>
    <t>SMAN 2 Sidoarjo        17/9/2021</t>
  </si>
  <si>
    <t xml:space="preserve">MA Darul Ulum, 17/9/2021        </t>
  </si>
  <si>
    <t>Puskesmas Sidoarjo, 20/9/2021</t>
  </si>
  <si>
    <t>Puskesmas Porong, 20/9/2021</t>
  </si>
  <si>
    <t>Puskesmas Krian, 20/9/2021</t>
  </si>
  <si>
    <t>Puskesmas Buduran, 20/9/2021</t>
  </si>
  <si>
    <t>Puskesmas Wonoayu, 20/9/2021</t>
  </si>
  <si>
    <t>SMAN 1 Waru, 20/9/2021</t>
  </si>
  <si>
    <t>SMPN 1 Candi, 21/9/2021</t>
  </si>
  <si>
    <t>PT ECCO, 22/9/2021</t>
  </si>
  <si>
    <t>SMPN 2 Candi, 22/9/2021</t>
  </si>
  <si>
    <t>PT KBM, 22/9/2021</t>
  </si>
  <si>
    <t>PONDOK JATI GELURAN TAMAN, 22/9/2021</t>
  </si>
  <si>
    <t>BALAI DESA SEPANDE, 24/9/2021</t>
  </si>
  <si>
    <t>BALAI DESA CANDI, 25/9/2021</t>
  </si>
  <si>
    <t>SMK ISLAM REJENI KREMBUNG (IKA UNAIR), 25/9/2021</t>
  </si>
  <si>
    <t>PONPES BUMI SHOLAWAT</t>
  </si>
  <si>
    <t>PONPES BUMI SHOLAWAT, 27/09/21</t>
  </si>
  <si>
    <t xml:space="preserve">Muslimaturrahma </t>
  </si>
  <si>
    <t>Sidoarjo</t>
  </si>
  <si>
    <t>Dimas Abdul Rozak</t>
  </si>
  <si>
    <t>Waru</t>
  </si>
  <si>
    <t>Selvira Dwi Adha</t>
  </si>
  <si>
    <t>Tanggulangin</t>
  </si>
  <si>
    <t>Melati Rizky Avanda</t>
  </si>
  <si>
    <t>Aprilia Arika Lisana Sabil</t>
  </si>
  <si>
    <t>Gedangan</t>
  </si>
  <si>
    <t>Maghfirotul Ismi Fuadah</t>
  </si>
  <si>
    <t>Taman</t>
  </si>
  <si>
    <t>Eka Farania Saskia</t>
  </si>
  <si>
    <t>Dewi Rahma Nur Ilma</t>
  </si>
  <si>
    <t>Ainun Nur Rizka Utami</t>
  </si>
  <si>
    <t>Tulangan</t>
  </si>
  <si>
    <t>Rana Husna Fahtiana Nur Adekah</t>
  </si>
  <si>
    <t>Wilda Maulidiyah Saniyah</t>
  </si>
  <si>
    <t>Sayyidah Nafysah Ahmad</t>
  </si>
  <si>
    <t>Kemasan</t>
  </si>
  <si>
    <t>Krian</t>
  </si>
  <si>
    <t>Nurseha Fatmasari</t>
  </si>
  <si>
    <t>Buduran</t>
  </si>
  <si>
    <t>Risda Zairina Alim</t>
  </si>
  <si>
    <t>Anmay Shofa Nur Salsabila</t>
  </si>
  <si>
    <t>Sukodono</t>
  </si>
  <si>
    <t>Farra Dwi Susilo Wardhani</t>
  </si>
  <si>
    <t>Zulfa Vindy Devitri</t>
  </si>
  <si>
    <t>Siti Nur Riyana Itsnaini</t>
  </si>
  <si>
    <t>Diah Eka Rahmawati</t>
  </si>
  <si>
    <t>Candi</t>
  </si>
  <si>
    <t>Nova Andriani</t>
  </si>
  <si>
    <t>Luar Sidoarjo</t>
  </si>
  <si>
    <t>Alyvia Bevianti</t>
  </si>
  <si>
    <t>Wonoayu</t>
  </si>
  <si>
    <t>Muchamad Dedik Arifin S.Kom</t>
  </si>
  <si>
    <t>Muhammad Reno Firmansyah</t>
  </si>
  <si>
    <t>Muhammad Shidqi Agus Nuruddin</t>
  </si>
  <si>
    <t>Nuranisha Binazrul Kinayoh</t>
  </si>
  <si>
    <t>Sheila Aprilia Siswanto</t>
  </si>
  <si>
    <t>Tarik</t>
  </si>
  <si>
    <t>Niken Wulan Sari Ayu Kusumaningtyas</t>
  </si>
  <si>
    <t>Aulia Rahmawati</t>
  </si>
  <si>
    <t>Ela Salsabel</t>
  </si>
  <si>
    <t>Putri Ambarani</t>
  </si>
  <si>
    <t>Tya Siddatul Ula</t>
  </si>
  <si>
    <t>Kholis Imtiyaz</t>
  </si>
  <si>
    <t>Maulana Nasir</t>
  </si>
  <si>
    <t>Tasya Nabilla Putri</t>
  </si>
  <si>
    <t>Tegar Ardiyansah</t>
  </si>
  <si>
    <t>Sedati</t>
  </si>
  <si>
    <t>Firmansyah Arbinata</t>
  </si>
  <si>
    <t>KRIAN</t>
  </si>
  <si>
    <t>Hadi Mukhlasin</t>
  </si>
  <si>
    <t>Siti Asiyah</t>
  </si>
  <si>
    <t>Fadwa Fadhilah Kusumadani</t>
  </si>
  <si>
    <t>Fitria Shella Widyayuningsih</t>
  </si>
  <si>
    <t>Elvia Defitriana Putri</t>
  </si>
  <si>
    <t>Hana Yunita Makhfudotin</t>
  </si>
  <si>
    <t>Hoirun Nisa'</t>
  </si>
  <si>
    <t>Ervia Zuhraini</t>
  </si>
  <si>
    <t xml:space="preserve">Dewi Fathika Sari </t>
  </si>
  <si>
    <t>Ridfia Ulinnuha Anwar</t>
  </si>
  <si>
    <t>Moch Bachrul Ulum</t>
  </si>
  <si>
    <t>Salsabilla Aprilia Putri</t>
  </si>
  <si>
    <t>Anik Suryani Latifah</t>
  </si>
  <si>
    <t>Astri Tia Hurin Insholikh</t>
  </si>
  <si>
    <t>Muhammad Fikri Az-Zuhri</t>
  </si>
  <si>
    <t>Suci Lestari</t>
  </si>
  <si>
    <t>Riza Lailatul Afrida</t>
  </si>
  <si>
    <t>Yolanda Trisna Dewi</t>
  </si>
  <si>
    <t>Moh. Ismail</t>
  </si>
  <si>
    <t>Moh. Zehid</t>
  </si>
  <si>
    <t>Prambon</t>
  </si>
  <si>
    <t>Rizqi Ajeng Ariska</t>
  </si>
  <si>
    <t>Sofia Pramiswari Raditia</t>
  </si>
  <si>
    <t>Anita Wulandari</t>
  </si>
  <si>
    <t>Fattaakhul Ilma</t>
  </si>
  <si>
    <t>Rifdah Salsabila</t>
  </si>
  <si>
    <t>Wilda Misbahatil Maghfiroh</t>
  </si>
  <si>
    <t>Mulia Dalimunte</t>
  </si>
  <si>
    <t>Annur Indah Sari</t>
  </si>
  <si>
    <t>Moch. Nafi'Ul Irsad Al Ansory</t>
  </si>
  <si>
    <t>Erina Febi Dwitania, A. Md. Keb.</t>
  </si>
  <si>
    <t>Ladika Zuhrotul Wardi</t>
  </si>
  <si>
    <t>Fita Afifaturrosyidah</t>
  </si>
  <si>
    <t>Fahim Mirza Kurnia Firdaus</t>
  </si>
  <si>
    <t>Nisrina Mufidah</t>
  </si>
  <si>
    <t>Rungkut</t>
  </si>
  <si>
    <t>Alma Dwi Rahmawati</t>
  </si>
  <si>
    <t>Oddy Juniar Maulana</t>
  </si>
  <si>
    <t>Marita Milenia</t>
  </si>
  <si>
    <t>Dimas Arendra Aidilfi Akbar</t>
  </si>
  <si>
    <t>Pingky Citra Inpriani</t>
  </si>
  <si>
    <t>Khuyyizatul Salsabilaj</t>
  </si>
  <si>
    <t>Danang Yudi Trisnawan</t>
  </si>
  <si>
    <t>Inez Mahadantri Reviandra</t>
  </si>
  <si>
    <t>Risa Ariani Siswanto</t>
  </si>
  <si>
    <t>Feby Putri Berlianda A.Md. Kep</t>
  </si>
  <si>
    <t>Mar'Atus Solihah</t>
  </si>
  <si>
    <t>Midayati Afifa</t>
  </si>
  <si>
    <t>Nirnawati Ana Pratama</t>
  </si>
  <si>
    <t>Moh. Sigit Hikmawan</t>
  </si>
  <si>
    <t>Ikhsan Satrio Handoko</t>
  </si>
  <si>
    <t>Miftakhul Aisyah</t>
  </si>
  <si>
    <t xml:space="preserve">Della Izzatul Islamia </t>
  </si>
  <si>
    <t>Violin Margaretha Puspita Ningrum</t>
  </si>
  <si>
    <t>Ayuni Ekasari</t>
  </si>
  <si>
    <t>Moh Fatkhul Awaludin</t>
  </si>
  <si>
    <t xml:space="preserve">Nur Lailiyul Faijah </t>
  </si>
  <si>
    <t>Moch Ilham Kurniawan</t>
  </si>
  <si>
    <t>gedangan</t>
  </si>
  <si>
    <t>Nurul Laili Fittriya</t>
  </si>
  <si>
    <t>M.Syahrul Akbar</t>
  </si>
  <si>
    <t>Nur Komalasari</t>
  </si>
  <si>
    <t>Dian Pangestu</t>
  </si>
  <si>
    <t xml:space="preserve">Mita Endah Widyawati </t>
  </si>
  <si>
    <t>Salsabila Happy Millenia</t>
  </si>
  <si>
    <t>Khisbi Hamdan</t>
  </si>
  <si>
    <t>Selly Widya Wigatiningsih</t>
  </si>
  <si>
    <t>Yulis Al Karima</t>
  </si>
  <si>
    <t xml:space="preserve">Afifah Isnaini Cahyani Putri </t>
  </si>
  <si>
    <t>Adilah Dhiya’ul Haq</t>
  </si>
  <si>
    <t>Anita Desi Andari</t>
  </si>
  <si>
    <t>Fina Wahyu Dwi Agustin</t>
  </si>
  <si>
    <t>Dhika Raras Wahyu Mahening</t>
  </si>
  <si>
    <t>Tawangsari</t>
  </si>
  <si>
    <t>Nabila Mutiarawati</t>
  </si>
  <si>
    <t>Ahida Meiyana</t>
  </si>
  <si>
    <t>Silvi Umrotul Fadlia</t>
  </si>
  <si>
    <t>Muhammad Zainul Fatikh</t>
  </si>
  <si>
    <t>Ilham Gilang Ramadhan</t>
  </si>
  <si>
    <t>Rahma Maulidina Maghfiroh</t>
  </si>
  <si>
    <t>Eva Insiyatul Izzah</t>
  </si>
  <si>
    <t>Risda Zairina A</t>
  </si>
  <si>
    <t>Yulia Ayu Afifah</t>
  </si>
  <si>
    <t>Adit.Basuki@Gmail.Com</t>
  </si>
  <si>
    <t xml:space="preserve">Achsanu Nadiya </t>
  </si>
  <si>
    <t>Ade Windu Sadewi</t>
  </si>
  <si>
    <t>Bangah</t>
  </si>
  <si>
    <t>Ayu Dwi Ratna Ningsih</t>
  </si>
  <si>
    <t>Cemandi</t>
  </si>
  <si>
    <t xml:space="preserve">Restu Amalia </t>
  </si>
  <si>
    <t>Firana Amir</t>
  </si>
  <si>
    <t>Feby Carira Sindy</t>
  </si>
  <si>
    <t>1.0</t>
  </si>
  <si>
    <t>Sisi Istiyana Dewi</t>
  </si>
  <si>
    <t>Widya Apsari</t>
  </si>
  <si>
    <t>Salsabila Paundria Nagari</t>
  </si>
  <si>
    <t>Agus Eko Arifianto</t>
  </si>
  <si>
    <t>Dewi Fathika Sari</t>
  </si>
  <si>
    <t>Iin Indriani</t>
  </si>
  <si>
    <t>Faradillah Nur Aisyah A.F</t>
  </si>
  <si>
    <t>Aria Setia Ningtiyas</t>
  </si>
  <si>
    <t>Arianti Putri Purwanti</t>
  </si>
  <si>
    <t>Auril Amalia Efendi Putri</t>
  </si>
  <si>
    <t>Aliefiah Salsabila Ramadhani</t>
  </si>
  <si>
    <t>Yeremia Neuville Hamonangan S.</t>
  </si>
  <si>
    <t>Sabila Nisak</t>
  </si>
  <si>
    <t>Ahmad Sulthoni</t>
  </si>
  <si>
    <t>Ikhlasul Amalia</t>
  </si>
  <si>
    <t>Khoridatul Avifurohmah</t>
  </si>
  <si>
    <t>Athiyyah Salsabila</t>
  </si>
  <si>
    <t xml:space="preserve">Waru </t>
  </si>
  <si>
    <t>Erika Mulia Arsy</t>
  </si>
  <si>
    <t>Eliza Anvi Irawan</t>
  </si>
  <si>
    <t xml:space="preserve">Dzahabiyyah Dwi Putri Ridayanti </t>
  </si>
  <si>
    <t>Siti Kurniawati</t>
  </si>
  <si>
    <t>Nadila Lailatul Nurmajidah</t>
  </si>
  <si>
    <t>Achmad Rikza Romdhoni</t>
  </si>
  <si>
    <t>Shelli Aprilia Stanza Ardini</t>
  </si>
  <si>
    <t>Surabaya</t>
  </si>
  <si>
    <t>Zairina Amalia Hanum Safitri</t>
  </si>
  <si>
    <t>Dwi Erlina Fristianti</t>
  </si>
  <si>
    <t>Ni'Matul Khi'Mah</t>
  </si>
  <si>
    <t>Adhin Berliana Charismahenny</t>
  </si>
  <si>
    <t>Nanda Putri Raharsi</t>
  </si>
  <si>
    <t>Lylia Ayu Nanda</t>
  </si>
  <si>
    <t>Oka Dwi Paramudita</t>
  </si>
  <si>
    <t>Suci Lidya Kusumawati</t>
  </si>
  <si>
    <t>Berliana Nur Regita Hanafi</t>
  </si>
  <si>
    <t>Indah Miftaul Janah</t>
  </si>
  <si>
    <t>Lola Herawati</t>
  </si>
  <si>
    <t>Indah Widyaningtyas</t>
  </si>
  <si>
    <t>Wahyuni Putri Wijaya</t>
  </si>
  <si>
    <t>Asma'Ul Chusnah</t>
  </si>
  <si>
    <t>Belqis Cahyaning Putri</t>
  </si>
  <si>
    <t>Erliya Agus Trisna</t>
  </si>
  <si>
    <t>Yollanda Ayu Saputri</t>
  </si>
  <si>
    <t>Nada Fakhirah</t>
  </si>
  <si>
    <t>Findy Ella Verania</t>
  </si>
  <si>
    <t xml:space="preserve">Dhanisa Dzikriananda </t>
  </si>
  <si>
    <t>Ayu Syifa Putri Fadilah</t>
  </si>
  <si>
    <t>Krembung</t>
  </si>
  <si>
    <t>Khuyyizatul Salsabilah</t>
  </si>
  <si>
    <t>Dyah Ayu Novita</t>
  </si>
  <si>
    <t xml:space="preserve">Buduran </t>
  </si>
  <si>
    <t>0.0</t>
  </si>
  <si>
    <t>Pungki Wahyuni Djadiati</t>
  </si>
  <si>
    <t>Khofifah Nuril Fauziyah</t>
  </si>
  <si>
    <t xml:space="preserve">Fadilah Nur Aisah </t>
  </si>
  <si>
    <t>Twingki Ariyanita Rahma</t>
  </si>
  <si>
    <t>Florencia Putri Soetanto</t>
  </si>
  <si>
    <t>Habibah Awwaliah</t>
  </si>
  <si>
    <t>Bella Rossalama Irwanda</t>
  </si>
  <si>
    <t>Devi Yunita</t>
  </si>
  <si>
    <t>Delvia Pramiswari Raditia</t>
  </si>
  <si>
    <t>Nabila Nur Aisyah</t>
  </si>
  <si>
    <t>Ulfa Solfadilla</t>
  </si>
  <si>
    <t>Ittaqin Nufus</t>
  </si>
  <si>
    <t>Bima Faizal Mubarroq</t>
  </si>
  <si>
    <t>-</t>
  </si>
  <si>
    <t>Adinda Binuuril Qur An Al-Haq</t>
  </si>
  <si>
    <t>Lailul Fitriyani</t>
  </si>
  <si>
    <t xml:space="preserve">Monika Dian Sugiarti </t>
  </si>
  <si>
    <t>Inayatulillah</t>
  </si>
  <si>
    <t>Shinta Maylinda Subrata</t>
  </si>
  <si>
    <t>Istifada Rahlia</t>
  </si>
  <si>
    <t>Meylda Annisa Rani</t>
  </si>
  <si>
    <t>Adelia Putri Sudarto</t>
  </si>
  <si>
    <t>Azizah Yasmin Aprilia</t>
  </si>
  <si>
    <t>Lakarsantri</t>
  </si>
  <si>
    <t>Anisya Eka Juniar</t>
  </si>
  <si>
    <t>Ferra Nurul Purnama Sari</t>
  </si>
  <si>
    <t xml:space="preserve">Candi </t>
  </si>
  <si>
    <t>Firda Aprillia Rizmadana</t>
  </si>
  <si>
    <t>Rita Megawati</t>
  </si>
  <si>
    <t>Pesawahan</t>
  </si>
  <si>
    <t>Porong</t>
  </si>
  <si>
    <t xml:space="preserve">Felsha Tiko Indriasari </t>
  </si>
  <si>
    <t xml:space="preserve">Mojokerto </t>
  </si>
  <si>
    <t>Ngoro</t>
  </si>
  <si>
    <t>Emma Dewi Aisyah</t>
  </si>
  <si>
    <t>Putri Nur Rohmah</t>
  </si>
  <si>
    <t>Dwi Kumala Sari</t>
  </si>
  <si>
    <t>Azmil Mufidah</t>
  </si>
  <si>
    <t>Suci Agnes Anggraini</t>
  </si>
  <si>
    <t>Gresik</t>
  </si>
  <si>
    <t>Driyorejo</t>
  </si>
  <si>
    <t>Dina Jayanti</t>
  </si>
  <si>
    <t>Bulak</t>
  </si>
  <si>
    <t>Yesika Febriyanti</t>
  </si>
  <si>
    <t>Innaya Rizki Arsanti</t>
  </si>
  <si>
    <t>Masangan Wetan</t>
  </si>
  <si>
    <t>Sholaikha Khusnul Khotimah</t>
  </si>
  <si>
    <t>Dewi Rohmatun Nabila</t>
  </si>
  <si>
    <t>Benowo</t>
  </si>
  <si>
    <t>Amelia Lukmana</t>
  </si>
  <si>
    <t>Yayang Almaqiyah</t>
  </si>
  <si>
    <t xml:space="preserve">Mastna Putri Wahyu Syafitri </t>
  </si>
  <si>
    <t>Muhammad Nashrul Faizin</t>
  </si>
  <si>
    <t xml:space="preserve">Yolla Jibrilliansyah </t>
  </si>
  <si>
    <t xml:space="preserve">Winda Afruroh </t>
  </si>
  <si>
    <t xml:space="preserve">krian </t>
  </si>
  <si>
    <t>krian</t>
  </si>
  <si>
    <t>Alivia Laverda</t>
  </si>
  <si>
    <t xml:space="preserve">Tri Franciska </t>
  </si>
  <si>
    <t xml:space="preserve">Candipari </t>
  </si>
  <si>
    <t>Kurnia Puspitasari</t>
  </si>
  <si>
    <t>Lebo</t>
  </si>
  <si>
    <t>Ega Pamilu Putri</t>
  </si>
  <si>
    <t>Mohamad Taufiq Hidayatulloh</t>
  </si>
  <si>
    <t>Serli Yuniati Ningrum</t>
  </si>
  <si>
    <t>Alfavina Ulya</t>
  </si>
  <si>
    <t>Nur Maulidiyah Putri Ekawati</t>
  </si>
  <si>
    <t xml:space="preserve">Krembung </t>
  </si>
  <si>
    <t>M. Syarifuddin Nahari</t>
  </si>
  <si>
    <t>Buncitan</t>
  </si>
  <si>
    <t>Mochamad Adzani Sihabuddin</t>
  </si>
  <si>
    <t>TENGGULUNAN</t>
  </si>
  <si>
    <t>candi</t>
  </si>
  <si>
    <t>Mochamad Yanuar Rachmadi</t>
  </si>
  <si>
    <t>Sawocangkring</t>
  </si>
  <si>
    <t>M.Wierdan Syafriliansah</t>
  </si>
  <si>
    <t>Shavira Nur Rahmawati</t>
  </si>
  <si>
    <t>Aida Yaumil Izzah</t>
  </si>
  <si>
    <t>Presillia Aulina</t>
  </si>
  <si>
    <t>Amelia Yasmin Maghrifa</t>
  </si>
  <si>
    <t>Moh. Khoirul Mustofa</t>
  </si>
  <si>
    <t>Jambangan</t>
  </si>
  <si>
    <t>Lailatul Mukaromah</t>
  </si>
  <si>
    <t>Afifah Zery Afrilia</t>
  </si>
  <si>
    <t>Miftahul Jannah</t>
  </si>
  <si>
    <t>✓</t>
  </si>
  <si>
    <t>Amanda Ayu Rizkya</t>
  </si>
  <si>
    <t>Mufidatun Nisa</t>
  </si>
  <si>
    <t>Savanna Akhlaqul Makhsuniyah</t>
  </si>
  <si>
    <t>Nashoruth Thoriqul Luthfi</t>
  </si>
  <si>
    <t>Rizki Kurniawan</t>
  </si>
  <si>
    <t xml:space="preserve">Sindi Fatika Sari </t>
  </si>
  <si>
    <t>Diah Ayu Pitaloka</t>
  </si>
  <si>
    <t>Annisa Arifatuz Zuhriyah</t>
  </si>
  <si>
    <t>Rheina Ayzila Azhari</t>
  </si>
  <si>
    <t>Adinda Febioa Ayu Baskoro</t>
  </si>
  <si>
    <t>Mareta Ega Pramestari</t>
  </si>
  <si>
    <t>Izzatul Abidah</t>
  </si>
  <si>
    <t>Nadea rosanty</t>
  </si>
  <si>
    <t>Balongbendo</t>
  </si>
  <si>
    <t>Natasyah Adinda Febrianti Shella</t>
  </si>
  <si>
    <t>Sisilia Eka Damayanti</t>
  </si>
  <si>
    <t>Maudy Dwi Ardiningrum</t>
  </si>
  <si>
    <t>Durotun Nafisah</t>
  </si>
  <si>
    <t>Pasuruan</t>
  </si>
  <si>
    <t>Mochammad Rifqy Sauqi</t>
  </si>
  <si>
    <t>Toriq</t>
  </si>
  <si>
    <t>Putri Fauziah</t>
  </si>
  <si>
    <t>Siti Nuraini</t>
  </si>
  <si>
    <t>Ahmad Maududdin</t>
  </si>
  <si>
    <t>Fergy Kurnia Nursetya</t>
  </si>
  <si>
    <t>Istiqomah Farah Novita Devi</t>
  </si>
  <si>
    <t>Fadila Nur Aisah</t>
  </si>
  <si>
    <t xml:space="preserve">Widyadani Pratishara </t>
  </si>
  <si>
    <t>Widyadhana Pratista</t>
  </si>
  <si>
    <t xml:space="preserve">Robbi Atus Solehah </t>
  </si>
  <si>
    <t>Eka Rengga</t>
  </si>
  <si>
    <t>Putri Shafira</t>
  </si>
  <si>
    <t>Aprilia Atiqoh Fidyasari</t>
  </si>
  <si>
    <t xml:space="preserve">Rheina Ayzila Azhari </t>
  </si>
  <si>
    <t>Fatatin Ammah</t>
  </si>
  <si>
    <t>Nabila Fitri</t>
  </si>
  <si>
    <t>MOH. ZEHID</t>
  </si>
  <si>
    <t>RISDAH ZAIRINA</t>
  </si>
  <si>
    <t>MAULIDINA DWI ARIFIANTI</t>
  </si>
  <si>
    <t>EVA PARAS ITA</t>
  </si>
  <si>
    <t>MEGA PUTRI SAIDAH</t>
  </si>
  <si>
    <t>SALDA AISYAH HEDIANI</t>
  </si>
  <si>
    <t>SATRIO RIZKI PRATAMA</t>
  </si>
  <si>
    <t>MUHAMMAD DAHLAN</t>
  </si>
  <si>
    <t>DINDA WAHYU FEBIANTI</t>
  </si>
  <si>
    <t>NUR HIDAYAH YOLIANTO N.</t>
  </si>
  <si>
    <t>Balonggabus</t>
  </si>
  <si>
    <t>MOCH. YANUAR RACHMADI</t>
  </si>
  <si>
    <t>FEISHA TIKO INDRIASARI</t>
  </si>
  <si>
    <t>Yulia Mawar Melati</t>
  </si>
  <si>
    <t>Bagus Indra Setyo Darmawan</t>
  </si>
  <si>
    <t>Sintiya Ayu Wulandari</t>
  </si>
  <si>
    <t>Atin Maghfirotul Walidah</t>
  </si>
  <si>
    <t xml:space="preserve">Prambon </t>
  </si>
  <si>
    <t xml:space="preserve">Putri Aulia Lorensyah </t>
  </si>
  <si>
    <t xml:space="preserve">Sidoarjo </t>
  </si>
  <si>
    <t>Rakhel Nabilah Kusuma</t>
  </si>
  <si>
    <t>Fatmala Nida'ul Khasanah</t>
  </si>
  <si>
    <t xml:space="preserve">Fridha Akhsanita </t>
  </si>
  <si>
    <t>Odilia Ika Auliya</t>
  </si>
  <si>
    <t>Rindy Asti Pratami</t>
  </si>
  <si>
    <t>Zhudiah Annisa</t>
  </si>
  <si>
    <t>kholifatun Nisa</t>
  </si>
  <si>
    <t xml:space="preserve">Surabaya </t>
  </si>
  <si>
    <t>NAMA LENGKAP</t>
  </si>
  <si>
    <t>TOTAL PENUGASAN</t>
  </si>
  <si>
    <t>Kordinator</t>
  </si>
  <si>
    <t>Tugas di kecamatan</t>
  </si>
  <si>
    <t>Erina Febi Dwitania, A. Md. Keb</t>
  </si>
  <si>
    <t>Moh.Ismail</t>
  </si>
  <si>
    <t>Muhammad Feris Febriawan</t>
  </si>
  <si>
    <t>Muslimaturrahma</t>
  </si>
  <si>
    <t>Salda Aisyah Hediani</t>
  </si>
  <si>
    <t>NAMA</t>
  </si>
  <si>
    <t>DOMISILI</t>
  </si>
  <si>
    <t>PENUGASAN</t>
  </si>
  <si>
    <t>KOOR</t>
  </si>
  <si>
    <t>KECAMATAN</t>
  </si>
  <si>
    <t>SENIN</t>
  </si>
  <si>
    <t>SELASA</t>
  </si>
  <si>
    <t>RABU</t>
  </si>
  <si>
    <t xml:space="preserve">KAMIS </t>
  </si>
  <si>
    <t>JUMAT</t>
  </si>
  <si>
    <t>SABTU</t>
  </si>
  <si>
    <t>Grand Total</t>
  </si>
  <si>
    <t>(blank)</t>
  </si>
  <si>
    <t>Ardi</t>
  </si>
  <si>
    <t>Zulfana aulia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</si>
</sst>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\ h:mm:ss"/>
    <numFmt numFmtId="165" formatCode="0.000000000"/>
  </numFmts>
  <fonts count="13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rgb="FFFFFFFF"/>
      <name val="Arial"/>
    </font>
    <font>
      <b/>
      <sz val="9"/>
      <color rgb="FFFFFFFF"/>
      <name val="Arial"/>
      <scheme val="minor"/>
    </font>
    <font>
      <b/>
      <sz val="10"/>
      <color rgb="FFFFFFFF"/>
      <name val="Arial"/>
      <scheme val="minor"/>
    </font>
    <font>
      <b/>
      <sz val="8"/>
      <color rgb="FFFFFFFF"/>
      <name val="Arial"/>
      <scheme val="minor"/>
    </font>
    <font>
      <sz val="10"/>
      <color theme="1"/>
      <name val="Arial"/>
    </font>
    <font>
      <sz val="10"/>
      <color theme="1"/>
      <name val="Arial"/>
    </font>
    <font>
      <sz val="11"/>
      <color theme="1"/>
      <name val="Arial"/>
      <scheme val="minor"/>
    </font>
    <font>
      <b/>
      <sz val="11"/>
      <color theme="1"/>
      <name val="Arial"/>
      <scheme val="minor"/>
    </font>
    <font>
      <b/>
      <sz val="10"/>
      <color rgb="FF000000"/>
      <name val="Sans-serif"/>
    </font>
    <font>
      <sz val="10"/>
      <color rgb="FF000000"/>
      <name val="Arial"/>
      <scheme val="minor"/>
    </font>
    <font>
      <b/>
      <sz val="10"/>
      <color theme="1"/>
      <name val="Arial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666666"/>
        <bgColor rgb="FF666666"/>
      </patternFill>
    </fill>
    <fill>
      <patternFill patternType="solid">
        <fgColor rgb="FFA61C00"/>
        <bgColor rgb="FFA61C00"/>
      </patternFill>
    </fill>
    <fill>
      <patternFill patternType="solid">
        <fgColor rgb="FFFFFF00"/>
        <bgColor rgb="FFFFFF00"/>
      </patternFill>
    </fill>
    <fill>
      <patternFill patternType="solid">
        <fgColor theme="7"/>
        <bgColor theme="7"/>
      </patternFill>
    </fill>
    <fill>
      <patternFill patternType="solid">
        <fgColor rgb="FFD0E0E3"/>
        <bgColor rgb="FFD0E0E3"/>
      </patternFill>
    </fill>
    <fill>
      <patternFill patternType="solid">
        <fgColor rgb="FFCFE2F3"/>
        <bgColor rgb="FFCFE2F3"/>
      </patternFill>
    </fill>
    <fill>
      <patternFill patternType="solid">
        <fgColor rgb="FF6D9EEB"/>
        <bgColor rgb="FF6D9EEB"/>
      </patternFill>
    </fill>
    <fill>
      <patternFill patternType="solid">
        <fgColor theme="6"/>
        <bgColor theme="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4A86E8"/>
        <bgColor rgb="FF4A86E8"/>
      </patternFill>
    </fill>
    <fill>
      <patternFill patternType="solid">
        <fgColor rgb="FFB7B7B7"/>
        <bgColor rgb="FFB7B7B7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1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6" fillId="4" borderId="0" xfId="0" applyFont="1" applyFill="1" applyAlignment="1">
      <alignment vertical="center"/>
    </xf>
    <xf numFmtId="0" fontId="7" fillId="4" borderId="0" xfId="0" applyFont="1" applyFill="1"/>
    <xf numFmtId="0" fontId="1" fillId="4" borderId="0" xfId="0" applyFont="1" applyFill="1"/>
    <xf numFmtId="0" fontId="8" fillId="4" borderId="0" xfId="0" applyFont="1" applyFill="1"/>
    <xf numFmtId="0" fontId="1" fillId="4" borderId="0" xfId="0" applyFont="1" applyFill="1" applyAlignment="1">
      <alignment horizontal="center"/>
    </xf>
    <xf numFmtId="0" fontId="6" fillId="5" borderId="0" xfId="0" applyFont="1" applyFill="1" applyAlignment="1">
      <alignment vertical="center"/>
    </xf>
    <xf numFmtId="0" fontId="7" fillId="5" borderId="0" xfId="0" applyFont="1" applyFill="1"/>
    <xf numFmtId="0" fontId="8" fillId="5" borderId="0" xfId="0" applyFont="1" applyFill="1"/>
    <xf numFmtId="0" fontId="1" fillId="5" borderId="0" xfId="0" applyFont="1" applyFill="1"/>
    <xf numFmtId="0" fontId="10" fillId="0" borderId="0" xfId="0" applyFont="1"/>
    <xf numFmtId="165" fontId="1" fillId="0" borderId="0" xfId="0" applyNumberFormat="1" applyFont="1"/>
    <xf numFmtId="0" fontId="6" fillId="0" borderId="0" xfId="0" applyFont="1" applyAlignment="1">
      <alignment horizontal="left" vertical="center"/>
    </xf>
    <xf numFmtId="0" fontId="6" fillId="6" borderId="0" xfId="0" applyFont="1" applyFill="1" applyAlignment="1">
      <alignment vertical="center"/>
    </xf>
    <xf numFmtId="0" fontId="7" fillId="6" borderId="0" xfId="0" applyFont="1" applyFill="1"/>
    <xf numFmtId="0" fontId="1" fillId="6" borderId="0" xfId="0" applyFont="1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1" fillId="6" borderId="0" xfId="0" applyFont="1" applyFill="1" applyAlignment="1">
      <alignment vertical="center"/>
    </xf>
    <xf numFmtId="0" fontId="1" fillId="7" borderId="0" xfId="0" applyFont="1" applyFill="1" applyAlignment="1">
      <alignment vertical="center"/>
    </xf>
    <xf numFmtId="0" fontId="1" fillId="7" borderId="0" xfId="0" applyFont="1" applyFill="1"/>
    <xf numFmtId="0" fontId="1" fillId="8" borderId="0" xfId="0" applyFont="1" applyFill="1" applyAlignment="1">
      <alignment vertical="center"/>
    </xf>
    <xf numFmtId="0" fontId="1" fillId="8" borderId="0" xfId="0" applyFont="1" applyFill="1"/>
    <xf numFmtId="0" fontId="7" fillId="8" borderId="0" xfId="0" applyFont="1" applyFill="1"/>
    <xf numFmtId="0" fontId="1" fillId="9" borderId="0" xfId="0" applyFont="1" applyFill="1"/>
    <xf numFmtId="0" fontId="1" fillId="10" borderId="0" xfId="0" applyFont="1" applyFill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6" fillId="8" borderId="0" xfId="0" applyFont="1" applyFill="1" applyAlignment="1">
      <alignment vertical="center"/>
    </xf>
    <xf numFmtId="0" fontId="1" fillId="8" borderId="0" xfId="0" applyFont="1" applyFill="1" applyAlignment="1">
      <alignment horizontal="center"/>
    </xf>
    <xf numFmtId="0" fontId="1" fillId="8" borderId="0" xfId="0" applyFont="1" applyFill="1" applyAlignment="1">
      <alignment horizontal="left"/>
    </xf>
    <xf numFmtId="0" fontId="6" fillId="11" borderId="0" xfId="0" applyFont="1" applyFill="1" applyAlignment="1">
      <alignment vertical="center"/>
    </xf>
    <xf numFmtId="0" fontId="1" fillId="10" borderId="0" xfId="0" applyFont="1" applyFill="1" applyAlignment="1">
      <alignment horizontal="center"/>
    </xf>
    <xf numFmtId="0" fontId="1" fillId="4" borderId="0" xfId="0" applyFont="1" applyFill="1" applyAlignment="1">
      <alignment vertical="center"/>
    </xf>
    <xf numFmtId="0" fontId="1" fillId="12" borderId="0" xfId="0" applyFont="1" applyFill="1" applyAlignment="1">
      <alignment vertical="center"/>
    </xf>
    <xf numFmtId="0" fontId="1" fillId="12" borderId="0" xfId="0" applyFont="1" applyFill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6" borderId="1" xfId="0" applyFont="1" applyFill="1" applyBorder="1" applyAlignment="1">
      <alignment vertical="center"/>
    </xf>
    <xf numFmtId="0" fontId="7" fillId="8" borderId="1" xfId="0" applyFont="1" applyFill="1" applyBorder="1"/>
    <xf numFmtId="0" fontId="6" fillId="6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/>
    </xf>
    <xf numFmtId="0" fontId="1" fillId="9" borderId="1" xfId="0" applyFont="1" applyFill="1" applyBorder="1"/>
    <xf numFmtId="0" fontId="11" fillId="6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center"/>
    </xf>
    <xf numFmtId="0" fontId="1" fillId="5" borderId="1" xfId="0" applyFont="1" applyFill="1" applyBorder="1"/>
    <xf numFmtId="0" fontId="6" fillId="4" borderId="1" xfId="0" applyFont="1" applyFill="1" applyBorder="1" applyAlignment="1">
      <alignment vertical="center"/>
    </xf>
    <xf numFmtId="0" fontId="1" fillId="0" borderId="1" xfId="0" applyFont="1" applyBorder="1"/>
    <xf numFmtId="0" fontId="7" fillId="10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1" fillId="8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0" fontId="7" fillId="8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0" fillId="0" borderId="2" xfId="0" pivotButton="1" applyBorder="1"/>
    <xf numFmtId="0" fontId="0" fillId="0" borderId="2" xfId="0" applyBorder="1"/>
    <xf numFmtId="0" fontId="0" fillId="0" borderId="3" xfId="0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Nanda Silfi Rahmana" refreshedDate="45360.80967962963" refreshedVersion="8" recordCount="274" xr:uid="{00000000-000A-0000-FFFF-FFFF03000000}">
  <cacheSource type="worksheet">
    <worksheetSource ref="A1:A1000" sheet="PIVOT DAY"/>
  </cacheSource>
  <cacheFields count="1">
    <cacheField name="NAMA LENGKAP" numFmtId="0">
      <sharedItems containsBlank="1" count="269">
        <s v="Maulana Nasir"/>
        <s v="Muhammad Shidqi Agus Nuruddin"/>
        <s v="Nur Komalasari"/>
        <s v="Tya Siddatul Ula"/>
        <s v="Anita Wulandari"/>
        <s v="Firmansyah Arbinata"/>
        <s v="Wilda Misbahatil Maghfiroh"/>
        <s v="Pingky Citra Inpriani"/>
        <s v="Florencia Putri Soetanto"/>
        <s v="Moh.Ismail"/>
        <s v="Natasyah Adinda Febrianti Shella"/>
        <s v="Muhammad Zainul Fatikh"/>
        <s v="Zulfa Vindy Devitri"/>
        <s v="Hoirun Nisa'"/>
        <s v="Indah Widyaningtyas"/>
        <s v="Lailul Fitriyani"/>
        <s v="Pungki Wahyuni Djadiati"/>
        <s v="Putri Ambarani"/>
        <s v="Tegar Ardiyansah"/>
        <s v="Alyvia Bevianti"/>
        <s v="Anik Suryani Latifah"/>
        <s v="Erliya Agus Trisna"/>
        <s v="Melati Rizky Avanda"/>
        <s v="Rana Husna Fahtiana Nur Adekah"/>
        <s v="Rheina Ayzila Azhari"/>
        <s v="Siti Nur Riyana Itsnaini"/>
        <s v="Danang Yudi Trisnawan"/>
        <s v="Diah Eka Rahmawati"/>
        <s v="Khofifah Nuril Fauziyah"/>
        <s v="Moh Fatkhul Awaludin"/>
        <s v="Ni'Matul Khi'Mah"/>
        <s v="Nuranisha Binazrul Kinayoh"/>
        <s v="Rifdah Salsabila"/>
        <s v="Sayyidah Nafysah Ahmad"/>
        <s v="Selvira Dwi Adha"/>
        <s v="Aulia Rahmawati"/>
        <s v="Feby Carira Sindy"/>
        <s v="Muhammad Fikri Az-Zuhri"/>
        <s v="Nova Andriani"/>
        <s v="Nurseha Fatmasari"/>
        <s v="Selly Widya Wigatiningsih"/>
        <s v="Twingki Ariyanita Rahma"/>
        <s v="Widya Apsari"/>
        <s v="Anmay Shofa Nur Salsabila"/>
        <s v="Asma'Ul Chusnah"/>
        <s v="Belqis Cahyaning Putri"/>
        <s v="Findy Ella Verania"/>
        <s v="Lola Herawati"/>
        <s v="Marita Milenia"/>
        <s v="Moh. Sigit Hikmawan"/>
        <s v="Nisrina Mufidah"/>
        <s v="Azizah Yasmin Aprilia"/>
        <s v="Devi Yunita"/>
        <s v="Dewi Rahma Nur Ilma"/>
        <s v="Dimas Abdul Rozak"/>
        <s v="Durotun Nafisah"/>
        <s v="Dzahabiyyah Dwi Putri Ridayanti "/>
        <s v="Eka Farania Saskia"/>
        <s v="Ela Salsabel"/>
        <s v="Eliza Anvi Irawan"/>
        <s v="Eva Insiyatul Izzah"/>
        <s v="Feby Putri Berlianda A.Md. Kep"/>
        <s v="Moch. Nafi'Ul Irsad Al Ansory"/>
        <s v="Muchamad Dedik Arifin S.Kom"/>
        <s v="Muhammad Reno Firmansyah"/>
        <s v="Oddy Juniar Maulana"/>
        <s v="Salsabila Happy Millenia"/>
        <s v="Salsabila Paundria Nagari"/>
        <s v="Sheila Aprilia Siswanto"/>
        <s v="Ade Windu Sadewi"/>
        <s v="Adilah Dhiya’ul Haq"/>
        <s v="Ainun Nur Rizka Utami"/>
        <s v="Alma Dwi Rahmawati"/>
        <s v="Ayu Dwi Ratna Ningsih"/>
        <s v="Bima Faizal Mubarroq"/>
        <s v="Dewi Fathika Sari"/>
        <s v="Ega Pamilu Putri"/>
        <s v="Elvia Defitriana Putri"/>
        <s v="Fahim Mirza Kurnia Firdaus"/>
        <s v="Istifada Rahlia"/>
        <s v="Lylia Ayu Nanda"/>
        <s v="Meylda Annisa Rani"/>
        <s v="Monika Dian Sugiarti "/>
        <s v="Nur Lailiyul Faijah "/>
        <s v="Rahma Maulidina Maghfiroh"/>
        <s v="Yulis Al Karima"/>
        <s v="Erina Febi Dwitania, A. Md. Keb"/>
        <s v="Afifah Zery Afrilia"/>
        <s v="Alivia Laverda"/>
        <s v="Anita Desi Andari"/>
        <s v="Dian Pangestu"/>
        <s v="Dimas Arendra Aidilfi Akbar"/>
        <s v="Inez Mahadantri Reviandra"/>
        <s v="Maghfirotul Ismi Fuadah"/>
        <s v="Midayati Afifa"/>
        <s v="Moh. Zehid"/>
        <s v="Muslimaturrahma "/>
        <s v="Nanda Putri Raharsi"/>
        <s v="Oka Dwi Paramudita"/>
        <s v="Silvi Umrotul Fadlia"/>
        <s v="Siti Kurniawati"/>
        <s v="Sofia Pramiswari Raditia"/>
        <s v="Suci Agnes Anggraini"/>
        <s v="Suci Lestari"/>
        <s v="Yolanda Trisna Dewi"/>
        <s v="Muslimaturrahma"/>
        <s v="Adelia Putri Sudarto"/>
        <s v="Adhin Berliana Charismahenny"/>
        <s v="Aprilia Arika Lisana Sabil"/>
        <s v="Delvia Pramiswari Raditia"/>
        <s v="Dewi Rohmatun Nabila"/>
        <s v="DINDA WAHYU FEBIANTI"/>
        <s v="Dyah Ayu Novita"/>
        <s v="Ervia Zuhraini"/>
        <s v="Fadwa Fadhilah Kusumadani"/>
        <s v="Fina Wahyu Dwi Agustin"/>
        <s v="Fita Afifaturrosyidah"/>
        <s v="Fitria Shella Widyayuningsih"/>
        <s v="Habibah Awwaliah"/>
        <s v="Hana Yunita Makhfudotin"/>
        <s v="Iin Indriani"/>
        <s v="Ilham Gilang Ramadhan"/>
        <s v="Khisbi Hamdan"/>
        <s v="Kholis Imtiyaz"/>
        <s v="Khoridatul Avifurohmah"/>
        <s v="Khuyyizatul Salsabilah"/>
        <s v="Khuyyizatul Salsabilaj"/>
        <s v="Ladika Zuhrotul Wardi"/>
        <s v="Maudy Dwi Ardiningrum"/>
        <s v="Moch Ilham Kurniawan"/>
        <s v="Muhammad Feris Febriawan"/>
        <s v="Muhammad Nashrul Faizin"/>
        <s v="Nadea rosanty"/>
        <s v="Nadila Lailatul Nurmajidah"/>
        <s v="Niken Wulan Sari Ayu Kusumaningtyas"/>
        <s v="Risda Zairina A"/>
        <s v="Salsabilla Aprilia Putri"/>
        <s v="Shinta Maylinda Subrata"/>
        <s v="Sisi Istiyana Dewi"/>
        <s v="Suci Lidya Kusumawati"/>
        <s v="Wahyuni Putri Wijaya"/>
        <s v="Yeremia Neuville Hamonangan S."/>
        <s v="Yolla Jibrilliansyah "/>
        <s v="Yollanda Ayu Saputri"/>
        <s v="Achsanu Nadiya "/>
        <s v="Afifah Isnaini Cahyani Putri "/>
        <s v="Aida Yaumil Izzah"/>
        <s v="Amanda Ayu Rizkya"/>
        <s v="Anisya Eka Juniar"/>
        <s v="Annur Indah Sari"/>
        <s v="Aria Setia Ningtiyas"/>
        <s v="Astri Tia Hurin Insholikh"/>
        <s v="Athiyyah Salsabila"/>
        <s v="Ayu Syifa Putri Fadilah"/>
        <s v="Della Izzatul Islamia "/>
        <s v="Dhika Raras Wahyu Mahening"/>
        <s v="Dina Jayanti"/>
        <s v="Emma Dewi Aisyah"/>
        <s v="Erika Mulia Arsy"/>
        <s v="EVA PARAS ITA"/>
        <s v="Faradillah Nur Aisyah A.F"/>
        <s v="Farra Dwi Susilo Wardhani"/>
        <s v="Fattaakhul Ilma"/>
        <s v="Felsha Tiko Indriasari "/>
        <s v="Ferra Nurul Purnama Sari"/>
        <s v="Firana Amir"/>
        <s v="Firda Aprillia Rizmadana"/>
        <s v="Ikhsan Satrio Handoko"/>
        <s v="Indah Miftaul Janah"/>
        <s v="Mar'Atus Solihah"/>
        <s v="Mastna Putri Wahyu Syafitri "/>
        <s v="MAULIDINA DWI ARIFIANTI"/>
        <s v="MEGA PUTRI SAIDAH"/>
        <s v="Mita Endah Widyawati "/>
        <s v="Moch Bachrul Ulum"/>
        <s v="MOCH. YANUAR RACHMADI"/>
        <s v="MUHAMMAD DAHLAN"/>
        <s v="Mulia Dalimunte"/>
        <s v="Nabila Mutiarawati"/>
        <s v="Nada Fakhirah"/>
        <s v="NUR HIDAYAH YOLIANTO N."/>
        <s v="Nur Maulidiyah Putri Ekawati"/>
        <s v="Nurul Laili Fittriya"/>
        <s v="Restu Amalia "/>
        <s v="Ridfia Ulinnuha Anwar"/>
        <s v="Risa Ariani Siswanto"/>
        <s v="Risda Zairina Alim"/>
        <s v="Riza Lailatul Afrida"/>
        <s v="Rizki Kurniawan"/>
        <s v="Rizqi Ajeng Ariska"/>
        <s v="SATRIO RIZKI PRATAMA"/>
        <s v="Shavira Nur Rahmawati"/>
        <s v="Sindi Fatika Sari "/>
        <s v="Siti Asiyah"/>
        <s v="Wilda Maulidiyah Saniyah"/>
        <s v="Yulia Ayu Afifah"/>
        <s v="Achmad Rikza Romdhoni"/>
        <s v="Adinda Binuuril Qur An Al-Haq"/>
        <s v="Adinda Febioa Ayu Baskoro"/>
        <s v="Adit.Basuki@Gmail.Com"/>
        <s v="Agus Eko Arifianto"/>
        <s v="Ahida Meiyana"/>
        <s v="Ahmad Maududdin"/>
        <s v="Ahmad Sulthoni"/>
        <s v="Alfavina Ulya"/>
        <s v="Aliefiah Salsabila Ramadhani"/>
        <s v="Amelia Lukmana"/>
        <s v="Amelia Yasmin Maghrifa"/>
        <s v="Annisa Arifatuz Zuhriyah"/>
        <s v="Arianti Putri Purwanti"/>
        <s v="Auril Amalia Efendi Putri"/>
        <s v="Ayuni Ekasari"/>
        <s v="Azmil Mufidah"/>
        <s v="Bella Rossalama Irwanda"/>
        <s v="Berliana Nur Regita Hanafi"/>
        <s v="Dhanisa Dzikriananda "/>
        <s v="Diah Ayu Pitaloka"/>
        <s v="Dwi Erlina Fristianti"/>
        <s v="Dwi Kumala Sari"/>
        <s v="Fadila Nur Aisah"/>
        <s v="Fadilah Nur Aisah "/>
        <s v="Fergy Kurnia Nursetya"/>
        <s v="Hadi Mukhlasin"/>
        <s v="Ikhlasul Amalia"/>
        <s v="Inayatulillah"/>
        <s v="Innaya Rizki Arsanti"/>
        <s v="Istiqomah Farah Novita Devi"/>
        <s v="Ittaqin Nufus"/>
        <s v="Izzatul Abidah"/>
        <s v="Kurnia Puspitasari"/>
        <s v="Lailatul Mukaromah"/>
        <s v="M. Syarifuddin Nahari"/>
        <s v="M.Syahrul Akbar"/>
        <s v="M.Wierdan Syafriliansah"/>
        <s v="Mareta Ega Pramestari"/>
        <s v="Miftahul Jannah"/>
        <s v="Miftakhul Aisyah"/>
        <s v="Mochamad Adzani Sihabuddin"/>
        <s v="Mochamad Yanuar Rachmadi"/>
        <s v="Mochammad Rifqy Sauqi"/>
        <s v="Moh. Khoirul Mustofa"/>
        <s v="Mohamad Taufiq Hidayatulloh"/>
        <s v="Mufidatun Nisa"/>
        <s v="Nabila Nur Aisyah"/>
        <s v="Nashoruth Thoriqul Luthfi"/>
        <s v="Nirnawati Ana Pratama"/>
        <s v="Presillia Aulina"/>
        <s v="Putri Fauziah"/>
        <s v="Putri Nur Rohmah"/>
        <s v="RISDAH ZAIRINA"/>
        <s v="Rita Megawati"/>
        <s v="Sabila Nisak"/>
        <s v="SALDA AISYAH HEDIANI"/>
        <s v="Savanna Akhlaqul Makhsuniyah"/>
        <s v="Serli Yuniati Ningrum"/>
        <s v="Shelli Aprilia Stanza Ardini"/>
        <s v="Sholaikha Khusnul Khotimah"/>
        <s v="Sisilia Eka Damayanti"/>
        <s v="Siti Nuraini"/>
        <s v="Tasya Nabilla Putri"/>
        <s v="Toriq"/>
        <s v="Tri Franciska "/>
        <s v="Ulfa Solfadilla"/>
        <s v="Violin Margaretha Puspita Ningrum"/>
        <s v="Winda Afruroh "/>
        <s v="Yayang Almaqiyah"/>
        <s v="Yesika Febriyanti"/>
        <s v="Zairina Amalia Hanum Safitri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4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23"/>
  </r>
  <r>
    <x v="24"/>
  </r>
  <r>
    <x v="25"/>
  </r>
  <r>
    <x v="26"/>
  </r>
  <r>
    <x v="27"/>
  </r>
  <r>
    <x v="28"/>
  </r>
  <r>
    <x v="29"/>
  </r>
  <r>
    <x v="30"/>
  </r>
  <r>
    <x v="31"/>
  </r>
  <r>
    <x v="32"/>
  </r>
  <r>
    <x v="33"/>
  </r>
  <r>
    <x v="34"/>
  </r>
  <r>
    <x v="35"/>
  </r>
  <r>
    <x v="36"/>
  </r>
  <r>
    <x v="37"/>
  </r>
  <r>
    <x v="38"/>
  </r>
  <r>
    <x v="39"/>
  </r>
  <r>
    <x v="40"/>
  </r>
  <r>
    <x v="41"/>
  </r>
  <r>
    <x v="42"/>
  </r>
  <r>
    <x v="43"/>
  </r>
  <r>
    <x v="44"/>
  </r>
  <r>
    <x v="45"/>
  </r>
  <r>
    <x v="46"/>
  </r>
  <r>
    <x v="47"/>
  </r>
  <r>
    <x v="48"/>
  </r>
  <r>
    <x v="49"/>
  </r>
  <r>
    <x v="50"/>
  </r>
  <r>
    <x v="51"/>
  </r>
  <r>
    <x v="52"/>
  </r>
  <r>
    <x v="53"/>
  </r>
  <r>
    <x v="54"/>
  </r>
  <r>
    <x v="55"/>
  </r>
  <r>
    <x v="56"/>
  </r>
  <r>
    <x v="57"/>
  </r>
  <r>
    <x v="58"/>
  </r>
  <r>
    <x v="59"/>
  </r>
  <r>
    <x v="60"/>
  </r>
  <r>
    <x v="61"/>
  </r>
  <r>
    <x v="62"/>
  </r>
  <r>
    <x v="63"/>
  </r>
  <r>
    <x v="64"/>
  </r>
  <r>
    <x v="65"/>
  </r>
  <r>
    <x v="66"/>
  </r>
  <r>
    <x v="67"/>
  </r>
  <r>
    <x v="68"/>
  </r>
  <r>
    <x v="69"/>
  </r>
  <r>
    <x v="70"/>
  </r>
  <r>
    <x v="71"/>
  </r>
  <r>
    <x v="72"/>
  </r>
  <r>
    <x v="73"/>
  </r>
  <r>
    <x v="74"/>
  </r>
  <r>
    <x v="75"/>
  </r>
  <r>
    <x v="76"/>
  </r>
  <r>
    <x v="77"/>
  </r>
  <r>
    <x v="78"/>
  </r>
  <r>
    <x v="79"/>
  </r>
  <r>
    <x v="80"/>
  </r>
  <r>
    <x v="81"/>
  </r>
  <r>
    <x v="82"/>
  </r>
  <r>
    <x v="83"/>
  </r>
  <r>
    <x v="83"/>
  </r>
  <r>
    <x v="84"/>
  </r>
  <r>
    <x v="85"/>
  </r>
  <r>
    <x v="86"/>
  </r>
  <r>
    <x v="87"/>
  </r>
  <r>
    <x v="88"/>
  </r>
  <r>
    <x v="89"/>
  </r>
  <r>
    <x v="90"/>
  </r>
  <r>
    <x v="91"/>
  </r>
  <r>
    <x v="92"/>
  </r>
  <r>
    <x v="93"/>
  </r>
  <r>
    <x v="94"/>
  </r>
  <r>
    <x v="95"/>
  </r>
  <r>
    <x v="96"/>
  </r>
  <r>
    <x v="97"/>
  </r>
  <r>
    <x v="98"/>
  </r>
  <r>
    <x v="99"/>
  </r>
  <r>
    <x v="100"/>
  </r>
  <r>
    <x v="101"/>
  </r>
  <r>
    <x v="102"/>
  </r>
  <r>
    <x v="103"/>
  </r>
  <r>
    <x v="104"/>
  </r>
  <r>
    <x v="105"/>
  </r>
  <r>
    <x v="106"/>
  </r>
  <r>
    <x v="107"/>
  </r>
  <r>
    <x v="108"/>
  </r>
  <r>
    <x v="109"/>
  </r>
  <r>
    <x v="110"/>
  </r>
  <r>
    <x v="111"/>
  </r>
  <r>
    <x v="112"/>
  </r>
  <r>
    <x v="113"/>
  </r>
  <r>
    <x v="114"/>
  </r>
  <r>
    <x v="115"/>
  </r>
  <r>
    <x v="116"/>
  </r>
  <r>
    <x v="117"/>
  </r>
  <r>
    <x v="118"/>
  </r>
  <r>
    <x v="119"/>
  </r>
  <r>
    <x v="120"/>
  </r>
  <r>
    <x v="121"/>
  </r>
  <r>
    <x v="122"/>
  </r>
  <r>
    <x v="123"/>
  </r>
  <r>
    <x v="124"/>
  </r>
  <r>
    <x v="125"/>
  </r>
  <r>
    <x v="126"/>
  </r>
  <r>
    <x v="127"/>
  </r>
  <r>
    <x v="128"/>
  </r>
  <r>
    <x v="129"/>
  </r>
  <r>
    <x v="130"/>
  </r>
  <r>
    <x v="131"/>
  </r>
  <r>
    <x v="132"/>
  </r>
  <r>
    <x v="133"/>
  </r>
  <r>
    <x v="134"/>
  </r>
  <r>
    <x v="135"/>
  </r>
  <r>
    <x v="136"/>
  </r>
  <r>
    <x v="137"/>
  </r>
  <r>
    <x v="138"/>
  </r>
  <r>
    <x v="139"/>
  </r>
  <r>
    <x v="140"/>
  </r>
  <r>
    <x v="141"/>
  </r>
  <r>
    <x v="142"/>
  </r>
  <r>
    <x v="143"/>
  </r>
  <r>
    <x v="144"/>
  </r>
  <r>
    <x v="145"/>
  </r>
  <r>
    <x v="146"/>
  </r>
  <r>
    <x v="147"/>
  </r>
  <r>
    <x v="148"/>
  </r>
  <r>
    <x v="149"/>
  </r>
  <r>
    <x v="150"/>
  </r>
  <r>
    <x v="151"/>
  </r>
  <r>
    <x v="152"/>
  </r>
  <r>
    <x v="153"/>
  </r>
  <r>
    <x v="154"/>
  </r>
  <r>
    <x v="155"/>
  </r>
  <r>
    <x v="156"/>
  </r>
  <r>
    <x v="157"/>
  </r>
  <r>
    <x v="158"/>
  </r>
  <r>
    <x v="159"/>
  </r>
  <r>
    <x v="160"/>
  </r>
  <r>
    <x v="161"/>
  </r>
  <r>
    <x v="162"/>
  </r>
  <r>
    <x v="163"/>
  </r>
  <r>
    <x v="164"/>
  </r>
  <r>
    <x v="165"/>
  </r>
  <r>
    <x v="166"/>
  </r>
  <r>
    <x v="167"/>
  </r>
  <r>
    <x v="168"/>
  </r>
  <r>
    <x v="169"/>
  </r>
  <r>
    <x v="170"/>
  </r>
  <r>
    <x v="171"/>
  </r>
  <r>
    <x v="172"/>
  </r>
  <r>
    <x v="173"/>
  </r>
  <r>
    <x v="174"/>
  </r>
  <r>
    <x v="175"/>
  </r>
  <r>
    <x v="95"/>
  </r>
  <r>
    <x v="176"/>
  </r>
  <r>
    <x v="177"/>
  </r>
  <r>
    <x v="178"/>
  </r>
  <r>
    <x v="179"/>
  </r>
  <r>
    <x v="180"/>
  </r>
  <r>
    <x v="181"/>
  </r>
  <r>
    <x v="182"/>
  </r>
  <r>
    <x v="183"/>
  </r>
  <r>
    <x v="184"/>
  </r>
  <r>
    <x v="185"/>
  </r>
  <r>
    <x v="186"/>
  </r>
  <r>
    <x v="187"/>
  </r>
  <r>
    <x v="188"/>
  </r>
  <r>
    <x v="189"/>
  </r>
  <r>
    <x v="190"/>
  </r>
  <r>
    <x v="191"/>
  </r>
  <r>
    <x v="192"/>
  </r>
  <r>
    <x v="193"/>
  </r>
  <r>
    <x v="194"/>
  </r>
  <r>
    <x v="195"/>
  </r>
  <r>
    <x v="196"/>
  </r>
  <r>
    <x v="197"/>
  </r>
  <r>
    <x v="198"/>
  </r>
  <r>
    <x v="199"/>
  </r>
  <r>
    <x v="200"/>
  </r>
  <r>
    <x v="201"/>
  </r>
  <r>
    <x v="202"/>
  </r>
  <r>
    <x v="203"/>
  </r>
  <r>
    <x v="204"/>
  </r>
  <r>
    <x v="205"/>
  </r>
  <r>
    <x v="206"/>
  </r>
  <r>
    <x v="207"/>
  </r>
  <r>
    <x v="208"/>
  </r>
  <r>
    <x v="209"/>
  </r>
  <r>
    <x v="210"/>
  </r>
  <r>
    <x v="211"/>
  </r>
  <r>
    <x v="212"/>
  </r>
  <r>
    <x v="213"/>
  </r>
  <r>
    <x v="214"/>
  </r>
  <r>
    <x v="215"/>
  </r>
  <r>
    <x v="215"/>
  </r>
  <r>
    <x v="216"/>
  </r>
  <r>
    <x v="217"/>
  </r>
  <r>
    <x v="218"/>
  </r>
  <r>
    <x v="219"/>
  </r>
  <r>
    <x v="220"/>
  </r>
  <r>
    <x v="221"/>
  </r>
  <r>
    <x v="222"/>
  </r>
  <r>
    <x v="223"/>
  </r>
  <r>
    <x v="224"/>
  </r>
  <r>
    <x v="225"/>
  </r>
  <r>
    <x v="226"/>
  </r>
  <r>
    <x v="227"/>
  </r>
  <r>
    <x v="228"/>
  </r>
  <r>
    <x v="229"/>
  </r>
  <r>
    <x v="230"/>
  </r>
  <r>
    <x v="231"/>
  </r>
  <r>
    <x v="232"/>
  </r>
  <r>
    <x v="233"/>
  </r>
  <r>
    <x v="234"/>
  </r>
  <r>
    <x v="235"/>
  </r>
  <r>
    <x v="236"/>
  </r>
  <r>
    <x v="237"/>
  </r>
  <r>
    <x v="238"/>
  </r>
  <r>
    <x v="239"/>
  </r>
  <r>
    <x v="240"/>
  </r>
  <r>
    <x v="241"/>
  </r>
  <r>
    <x v="242"/>
  </r>
  <r>
    <x v="243"/>
  </r>
  <r>
    <x v="244"/>
  </r>
  <r>
    <x v="245"/>
  </r>
  <r>
    <x v="246"/>
  </r>
  <r>
    <x v="247"/>
  </r>
  <r>
    <x v="248"/>
  </r>
  <r>
    <x v="183"/>
  </r>
  <r>
    <x v="249"/>
  </r>
  <r>
    <x v="250"/>
  </r>
  <r>
    <x v="251"/>
  </r>
  <r>
    <x v="252"/>
  </r>
  <r>
    <x v="253"/>
  </r>
  <r>
    <x v="254"/>
  </r>
  <r>
    <x v="255"/>
  </r>
  <r>
    <x v="256"/>
  </r>
  <r>
    <x v="257"/>
  </r>
  <r>
    <x v="258"/>
  </r>
  <r>
    <x v="259"/>
  </r>
  <r>
    <x v="260"/>
  </r>
  <r>
    <x v="261"/>
  </r>
  <r>
    <x v="262"/>
  </r>
  <r>
    <x v="263"/>
  </r>
  <r>
    <x v="264"/>
  </r>
  <r>
    <x v="265"/>
  </r>
  <r>
    <x v="266"/>
  </r>
  <r>
    <x v="267"/>
  </r>
  <r>
    <x v="252"/>
  </r>
  <r>
    <x v="26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Pivot Table 1" cacheId="4" applyNumberFormats="0" applyBorderFormats="0" applyFontFormats="0" applyPatternFormats="0" applyAlignmentFormats="0" applyWidthHeightFormats="0" dataCaption="" updatedVersion="8" compact="0" compactData="0">
  <location ref="A1:A271" firstHeaderRow="1" firstDataRow="1" firstDataCol="1"/>
  <pivotFields count="1">
    <pivotField name="NAMA LENGKAP" axis="axisRow" compact="0" outline="0" multipleItemSelectionAllowed="1" showAll="0" sortType="ascending">
      <items count="270">
        <item x="196"/>
        <item x="144"/>
        <item x="69"/>
        <item x="106"/>
        <item x="107"/>
        <item x="70"/>
        <item x="197"/>
        <item x="198"/>
        <item x="199"/>
        <item x="145"/>
        <item x="87"/>
        <item x="200"/>
        <item x="201"/>
        <item x="202"/>
        <item x="203"/>
        <item x="146"/>
        <item x="71"/>
        <item x="204"/>
        <item x="205"/>
        <item x="88"/>
        <item x="72"/>
        <item x="19"/>
        <item x="147"/>
        <item x="206"/>
        <item x="207"/>
        <item x="20"/>
        <item x="148"/>
        <item x="89"/>
        <item x="4"/>
        <item x="43"/>
        <item x="208"/>
        <item x="149"/>
        <item x="108"/>
        <item x="150"/>
        <item x="209"/>
        <item x="44"/>
        <item x="151"/>
        <item x="152"/>
        <item x="35"/>
        <item x="210"/>
        <item x="73"/>
        <item x="153"/>
        <item x="211"/>
        <item x="51"/>
        <item x="212"/>
        <item x="213"/>
        <item x="45"/>
        <item x="214"/>
        <item x="74"/>
        <item x="26"/>
        <item x="154"/>
        <item x="109"/>
        <item x="52"/>
        <item x="75"/>
        <item x="53"/>
        <item x="110"/>
        <item x="215"/>
        <item x="155"/>
        <item x="216"/>
        <item x="27"/>
        <item x="90"/>
        <item x="54"/>
        <item x="91"/>
        <item x="156"/>
        <item x="111"/>
        <item x="55"/>
        <item x="217"/>
        <item x="218"/>
        <item x="112"/>
        <item x="56"/>
        <item x="76"/>
        <item x="57"/>
        <item x="58"/>
        <item x="59"/>
        <item x="77"/>
        <item x="157"/>
        <item x="158"/>
        <item x="86"/>
        <item x="21"/>
        <item x="113"/>
        <item x="60"/>
        <item x="159"/>
        <item x="219"/>
        <item x="220"/>
        <item x="114"/>
        <item x="78"/>
        <item x="160"/>
        <item x="161"/>
        <item x="162"/>
        <item x="36"/>
        <item x="61"/>
        <item x="163"/>
        <item x="221"/>
        <item x="164"/>
        <item x="115"/>
        <item x="46"/>
        <item x="165"/>
        <item x="166"/>
        <item x="5"/>
        <item x="116"/>
        <item x="117"/>
        <item x="8"/>
        <item x="118"/>
        <item x="222"/>
        <item x="119"/>
        <item x="13"/>
        <item x="120"/>
        <item x="223"/>
        <item x="167"/>
        <item x="121"/>
        <item x="224"/>
        <item x="168"/>
        <item x="14"/>
        <item x="92"/>
        <item x="225"/>
        <item x="79"/>
        <item x="226"/>
        <item x="227"/>
        <item x="228"/>
        <item x="122"/>
        <item x="28"/>
        <item x="123"/>
        <item x="124"/>
        <item x="125"/>
        <item x="126"/>
        <item x="229"/>
        <item x="127"/>
        <item x="230"/>
        <item x="15"/>
        <item x="47"/>
        <item x="80"/>
        <item x="231"/>
        <item x="232"/>
        <item x="233"/>
        <item x="93"/>
        <item x="169"/>
        <item x="234"/>
        <item x="48"/>
        <item x="170"/>
        <item x="128"/>
        <item x="0"/>
        <item x="171"/>
        <item x="172"/>
        <item x="22"/>
        <item x="81"/>
        <item x="94"/>
        <item x="235"/>
        <item x="236"/>
        <item x="173"/>
        <item x="174"/>
        <item x="129"/>
        <item x="62"/>
        <item x="175"/>
        <item x="237"/>
        <item x="238"/>
        <item x="239"/>
        <item x="29"/>
        <item x="240"/>
        <item x="49"/>
        <item x="95"/>
        <item x="9"/>
        <item x="241"/>
        <item x="82"/>
        <item x="63"/>
        <item x="242"/>
        <item x="176"/>
        <item x="130"/>
        <item x="37"/>
        <item x="131"/>
        <item x="64"/>
        <item x="1"/>
        <item x="11"/>
        <item x="177"/>
        <item x="105"/>
        <item x="96"/>
        <item x="178"/>
        <item x="243"/>
        <item x="179"/>
        <item x="132"/>
        <item x="133"/>
        <item x="97"/>
        <item x="244"/>
        <item x="10"/>
        <item x="134"/>
        <item x="30"/>
        <item x="245"/>
        <item x="50"/>
        <item x="38"/>
        <item x="180"/>
        <item x="2"/>
        <item x="83"/>
        <item x="181"/>
        <item x="31"/>
        <item x="39"/>
        <item x="182"/>
        <item x="65"/>
        <item x="98"/>
        <item x="7"/>
        <item x="246"/>
        <item x="16"/>
        <item x="17"/>
        <item x="247"/>
        <item x="248"/>
        <item x="84"/>
        <item x="23"/>
        <item x="183"/>
        <item x="24"/>
        <item x="184"/>
        <item x="32"/>
        <item x="185"/>
        <item x="135"/>
        <item x="186"/>
        <item x="249"/>
        <item x="250"/>
        <item x="187"/>
        <item x="188"/>
        <item x="189"/>
        <item x="251"/>
        <item x="252"/>
        <item x="66"/>
        <item x="67"/>
        <item x="136"/>
        <item x="190"/>
        <item x="253"/>
        <item x="33"/>
        <item x="40"/>
        <item x="34"/>
        <item x="254"/>
        <item x="191"/>
        <item x="68"/>
        <item x="255"/>
        <item x="137"/>
        <item x="256"/>
        <item x="99"/>
        <item x="192"/>
        <item x="138"/>
        <item x="257"/>
        <item x="193"/>
        <item x="100"/>
        <item x="25"/>
        <item x="258"/>
        <item x="101"/>
        <item x="102"/>
        <item x="103"/>
        <item x="139"/>
        <item x="259"/>
        <item x="18"/>
        <item x="260"/>
        <item x="261"/>
        <item x="41"/>
        <item x="3"/>
        <item x="262"/>
        <item x="263"/>
        <item x="140"/>
        <item x="42"/>
        <item x="194"/>
        <item x="6"/>
        <item x="264"/>
        <item x="265"/>
        <item x="141"/>
        <item x="266"/>
        <item x="104"/>
        <item x="142"/>
        <item x="143"/>
        <item x="195"/>
        <item x="85"/>
        <item x="267"/>
        <item x="12"/>
        <item x="268"/>
        <item t="default"/>
      </items>
    </pivotField>
  </pivotFields>
  <rowFields count="1">
    <field x="0"/>
  </rowFields>
  <rowItems count="27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 t="grand">
      <x/>
    </i>
  </rowItems>
  <colItems count="1">
    <i/>
  </colItem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108"/>
  <sheetViews>
    <sheetView tabSelected="1" workbookViewId="0">
      <pane ySplit="1" topLeftCell="A2" activePane="bottomLeft" state="frozen"/>
      <selection pane="bottomLeft" activeCell="D95" sqref="D95"/>
    </sheetView>
  </sheetViews>
  <sheetFormatPr defaultColWidth="12.54296875" defaultRowHeight="15.75" customHeight="1"/>
  <cols>
    <col min="1" max="3" width="18.81640625" customWidth="1"/>
    <col min="4" max="4" width="23.26953125" customWidth="1"/>
    <col min="5" max="36" width="18.81640625" customWidth="1"/>
  </cols>
  <sheetData>
    <row r="1" spans="1:30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</row>
    <row r="2" spans="1:30" ht="15.75" customHeight="1">
      <c r="A2" s="2">
        <v>45322.435529988426</v>
      </c>
      <c r="B2" s="1">
        <v>0</v>
      </c>
      <c r="C2" s="1" t="s">
        <v>30</v>
      </c>
      <c r="D2" s="1" t="s">
        <v>31</v>
      </c>
      <c r="E2" s="1">
        <v>1</v>
      </c>
      <c r="F2" s="1">
        <v>1</v>
      </c>
      <c r="G2" s="1">
        <v>1</v>
      </c>
      <c r="H2" s="1">
        <v>4</v>
      </c>
      <c r="I2" s="1">
        <v>2</v>
      </c>
      <c r="J2" s="1">
        <v>4</v>
      </c>
      <c r="K2" s="1">
        <v>5</v>
      </c>
      <c r="L2" s="1">
        <v>5</v>
      </c>
      <c r="M2" s="1">
        <v>4</v>
      </c>
      <c r="N2" s="1">
        <v>4</v>
      </c>
      <c r="O2" s="1">
        <v>5</v>
      </c>
      <c r="P2" s="1">
        <v>5</v>
      </c>
      <c r="Q2" s="1">
        <v>4</v>
      </c>
      <c r="R2" s="1">
        <v>4</v>
      </c>
      <c r="S2" s="1">
        <v>5</v>
      </c>
      <c r="T2" s="1">
        <v>5</v>
      </c>
      <c r="U2" s="1">
        <v>5</v>
      </c>
      <c r="V2" s="1">
        <v>5</v>
      </c>
      <c r="W2" s="1">
        <v>4</v>
      </c>
      <c r="X2" s="1">
        <v>4</v>
      </c>
      <c r="Y2" s="1">
        <v>4</v>
      </c>
      <c r="Z2" s="1">
        <v>4</v>
      </c>
      <c r="AA2" s="1">
        <v>5</v>
      </c>
      <c r="AB2" s="1">
        <v>5</v>
      </c>
      <c r="AC2" s="1">
        <v>4</v>
      </c>
      <c r="AD2" s="1">
        <v>4</v>
      </c>
    </row>
    <row r="3" spans="1:30" ht="15.75" customHeight="1">
      <c r="A3" s="2">
        <v>45322.444248854168</v>
      </c>
      <c r="B3" s="1">
        <v>0</v>
      </c>
      <c r="C3" s="1" t="s">
        <v>30</v>
      </c>
      <c r="D3" s="1" t="s">
        <v>32</v>
      </c>
      <c r="E3" s="1">
        <v>2</v>
      </c>
      <c r="F3" s="1">
        <v>1</v>
      </c>
      <c r="G3" s="1">
        <v>2</v>
      </c>
      <c r="H3" s="1">
        <v>2</v>
      </c>
      <c r="I3" s="1">
        <v>2</v>
      </c>
      <c r="J3" s="1">
        <v>4</v>
      </c>
      <c r="K3" s="1">
        <v>4</v>
      </c>
      <c r="L3" s="1">
        <v>4</v>
      </c>
      <c r="M3" s="1">
        <v>5</v>
      </c>
      <c r="N3" s="1">
        <v>5</v>
      </c>
      <c r="O3" s="1">
        <v>5</v>
      </c>
      <c r="P3" s="1">
        <v>5</v>
      </c>
      <c r="Q3" s="1">
        <v>3</v>
      </c>
      <c r="R3" s="1">
        <v>4</v>
      </c>
      <c r="S3" s="1">
        <v>5</v>
      </c>
      <c r="T3" s="1">
        <v>5</v>
      </c>
      <c r="U3" s="1">
        <v>5</v>
      </c>
      <c r="V3" s="1">
        <v>4</v>
      </c>
      <c r="W3" s="1">
        <v>4</v>
      </c>
      <c r="X3" s="1">
        <v>5</v>
      </c>
      <c r="Y3" s="1">
        <v>5</v>
      </c>
      <c r="Z3" s="1">
        <v>5</v>
      </c>
      <c r="AA3" s="1">
        <v>5</v>
      </c>
      <c r="AB3" s="1">
        <v>4</v>
      </c>
      <c r="AC3" s="1">
        <v>4</v>
      </c>
      <c r="AD3" s="1">
        <v>4</v>
      </c>
    </row>
    <row r="4" spans="1:30" ht="15.75" customHeight="1">
      <c r="A4" s="2">
        <v>45325.865262650463</v>
      </c>
      <c r="B4" s="1">
        <v>0</v>
      </c>
      <c r="C4" s="1" t="s">
        <v>30</v>
      </c>
      <c r="D4" s="1" t="s">
        <v>33</v>
      </c>
      <c r="E4" s="1">
        <v>2</v>
      </c>
      <c r="F4" s="1">
        <v>1</v>
      </c>
      <c r="G4" s="1">
        <v>2</v>
      </c>
      <c r="H4" s="1">
        <v>3</v>
      </c>
      <c r="I4" s="1">
        <v>2</v>
      </c>
      <c r="J4" s="1">
        <v>5</v>
      </c>
      <c r="K4" s="1">
        <v>5</v>
      </c>
      <c r="L4" s="1">
        <v>5</v>
      </c>
      <c r="M4" s="1">
        <v>5</v>
      </c>
      <c r="N4" s="1">
        <v>5</v>
      </c>
      <c r="O4" s="1">
        <v>5</v>
      </c>
      <c r="P4" s="1">
        <v>5</v>
      </c>
      <c r="Q4" s="1">
        <v>5</v>
      </c>
      <c r="R4" s="1">
        <v>5</v>
      </c>
      <c r="S4" s="1">
        <v>5</v>
      </c>
      <c r="T4" s="1">
        <v>5</v>
      </c>
      <c r="U4" s="1">
        <v>5</v>
      </c>
      <c r="V4" s="1">
        <v>5</v>
      </c>
      <c r="W4" s="1">
        <v>5</v>
      </c>
      <c r="X4" s="1">
        <v>5</v>
      </c>
      <c r="Y4" s="1">
        <v>5</v>
      </c>
      <c r="Z4" s="1">
        <v>5</v>
      </c>
      <c r="AA4" s="1">
        <v>5</v>
      </c>
      <c r="AB4" s="1">
        <v>5</v>
      </c>
      <c r="AC4" s="1">
        <v>5</v>
      </c>
      <c r="AD4" s="1">
        <v>5</v>
      </c>
    </row>
    <row r="5" spans="1:30" ht="15.75" customHeight="1">
      <c r="A5" s="2">
        <v>45322.450597453702</v>
      </c>
      <c r="B5" s="1">
        <v>0</v>
      </c>
      <c r="C5" s="1" t="s">
        <v>30</v>
      </c>
      <c r="D5" s="1" t="s">
        <v>34</v>
      </c>
      <c r="E5" s="1">
        <v>1</v>
      </c>
      <c r="F5" s="1">
        <v>2</v>
      </c>
      <c r="G5" s="1">
        <v>2</v>
      </c>
      <c r="H5" s="1">
        <v>1</v>
      </c>
      <c r="I5" s="1">
        <v>2</v>
      </c>
      <c r="J5" s="1">
        <v>4</v>
      </c>
      <c r="K5" s="1">
        <v>4</v>
      </c>
      <c r="L5" s="1">
        <v>5</v>
      </c>
      <c r="M5" s="1">
        <v>5</v>
      </c>
      <c r="N5" s="1">
        <v>5</v>
      </c>
      <c r="O5" s="1">
        <v>5</v>
      </c>
      <c r="P5" s="1">
        <v>5</v>
      </c>
      <c r="Q5" s="1">
        <v>5</v>
      </c>
      <c r="R5" s="1">
        <v>5</v>
      </c>
      <c r="S5" s="1">
        <v>5</v>
      </c>
      <c r="T5" s="1">
        <v>5</v>
      </c>
      <c r="U5" s="1">
        <v>5</v>
      </c>
      <c r="V5" s="1">
        <v>5</v>
      </c>
      <c r="W5" s="1">
        <v>5</v>
      </c>
      <c r="X5" s="1">
        <v>5</v>
      </c>
      <c r="Y5" s="1">
        <v>5</v>
      </c>
      <c r="Z5" s="1">
        <v>5</v>
      </c>
      <c r="AA5" s="1">
        <v>5</v>
      </c>
      <c r="AB5" s="1">
        <v>5</v>
      </c>
      <c r="AC5" s="1">
        <v>5</v>
      </c>
      <c r="AD5" s="1">
        <v>5</v>
      </c>
    </row>
    <row r="6" spans="1:30" ht="15.75" customHeight="1">
      <c r="A6" s="2">
        <v>45322.452894999995</v>
      </c>
      <c r="B6" s="1">
        <v>0</v>
      </c>
      <c r="C6" s="1" t="s">
        <v>30</v>
      </c>
      <c r="D6" s="1" t="s">
        <v>35</v>
      </c>
      <c r="E6" s="1">
        <v>2</v>
      </c>
      <c r="F6" s="1">
        <v>1</v>
      </c>
      <c r="G6" s="1">
        <v>2</v>
      </c>
      <c r="H6" s="1">
        <v>2</v>
      </c>
      <c r="I6" s="1">
        <v>1</v>
      </c>
      <c r="J6" s="1">
        <v>4</v>
      </c>
      <c r="K6" s="1">
        <v>3</v>
      </c>
      <c r="L6" s="1">
        <v>4</v>
      </c>
      <c r="M6" s="1">
        <v>2</v>
      </c>
      <c r="N6" s="1">
        <v>3</v>
      </c>
      <c r="O6" s="1">
        <v>3</v>
      </c>
      <c r="P6" s="1">
        <v>4</v>
      </c>
      <c r="Q6" s="1">
        <v>3</v>
      </c>
      <c r="R6" s="1">
        <v>3</v>
      </c>
      <c r="S6" s="1">
        <v>2</v>
      </c>
      <c r="T6" s="1">
        <v>2</v>
      </c>
      <c r="U6" s="1">
        <v>3</v>
      </c>
      <c r="V6" s="1">
        <v>3</v>
      </c>
      <c r="W6" s="1">
        <v>2</v>
      </c>
      <c r="X6" s="1">
        <v>4</v>
      </c>
      <c r="Y6" s="1">
        <v>3</v>
      </c>
      <c r="Z6" s="1">
        <v>4</v>
      </c>
      <c r="AA6" s="1">
        <v>4</v>
      </c>
      <c r="AB6" s="1">
        <v>4</v>
      </c>
      <c r="AC6" s="1">
        <v>4</v>
      </c>
      <c r="AD6" s="1">
        <v>4</v>
      </c>
    </row>
    <row r="7" spans="1:30" ht="15.75" customHeight="1">
      <c r="A7" s="2">
        <v>45322.453401562496</v>
      </c>
      <c r="B7" s="1">
        <v>0</v>
      </c>
      <c r="C7" s="1" t="s">
        <v>30</v>
      </c>
      <c r="D7" s="1" t="s">
        <v>36</v>
      </c>
      <c r="E7" s="1">
        <v>2</v>
      </c>
      <c r="F7" s="1">
        <v>3</v>
      </c>
      <c r="G7" s="1">
        <v>1</v>
      </c>
      <c r="H7" s="1">
        <v>1</v>
      </c>
      <c r="I7" s="1">
        <v>2</v>
      </c>
      <c r="J7" s="1">
        <v>5</v>
      </c>
      <c r="K7" s="1">
        <v>5</v>
      </c>
      <c r="L7" s="1">
        <v>5</v>
      </c>
      <c r="M7" s="1">
        <v>5</v>
      </c>
      <c r="N7" s="1">
        <v>5</v>
      </c>
      <c r="O7" s="1">
        <v>5</v>
      </c>
      <c r="P7" s="1">
        <v>5</v>
      </c>
      <c r="Q7" s="1">
        <v>5</v>
      </c>
      <c r="R7" s="1">
        <v>5</v>
      </c>
      <c r="S7" s="1">
        <v>5</v>
      </c>
      <c r="T7" s="1">
        <v>5</v>
      </c>
      <c r="U7" s="1">
        <v>5</v>
      </c>
      <c r="V7" s="1">
        <v>5</v>
      </c>
      <c r="W7" s="1">
        <v>5</v>
      </c>
      <c r="X7" s="1">
        <v>5</v>
      </c>
      <c r="Y7" s="1">
        <v>5</v>
      </c>
      <c r="Z7" s="1">
        <v>5</v>
      </c>
      <c r="AA7" s="1">
        <v>5</v>
      </c>
      <c r="AB7" s="1">
        <v>5</v>
      </c>
      <c r="AC7" s="1">
        <v>5</v>
      </c>
      <c r="AD7" s="1">
        <v>5</v>
      </c>
    </row>
    <row r="8" spans="1:30" ht="15.75" customHeight="1">
      <c r="A8" s="2">
        <v>45322.455372245371</v>
      </c>
      <c r="B8" s="1">
        <v>0</v>
      </c>
      <c r="C8" s="1" t="s">
        <v>30</v>
      </c>
      <c r="D8" s="1" t="s">
        <v>37</v>
      </c>
      <c r="E8" s="1">
        <v>1</v>
      </c>
      <c r="F8" s="1">
        <v>2</v>
      </c>
      <c r="G8" s="1">
        <v>2</v>
      </c>
      <c r="H8" s="1">
        <v>1</v>
      </c>
      <c r="I8" s="1">
        <v>2</v>
      </c>
      <c r="J8" s="1">
        <v>5</v>
      </c>
      <c r="K8" s="1">
        <v>5</v>
      </c>
      <c r="L8" s="1">
        <v>5</v>
      </c>
      <c r="M8" s="1">
        <v>5</v>
      </c>
      <c r="N8" s="1">
        <v>5</v>
      </c>
      <c r="O8" s="1">
        <v>5</v>
      </c>
      <c r="P8" s="1">
        <v>5</v>
      </c>
      <c r="Q8" s="1">
        <v>5</v>
      </c>
      <c r="R8" s="1">
        <v>5</v>
      </c>
      <c r="S8" s="1">
        <v>5</v>
      </c>
      <c r="T8" s="1">
        <v>5</v>
      </c>
      <c r="U8" s="1">
        <v>5</v>
      </c>
      <c r="V8" s="1">
        <v>5</v>
      </c>
      <c r="W8" s="1">
        <v>5</v>
      </c>
      <c r="X8" s="1">
        <v>5</v>
      </c>
      <c r="Y8" s="1">
        <v>5</v>
      </c>
      <c r="Z8" s="1">
        <v>5</v>
      </c>
      <c r="AA8" s="1">
        <v>5</v>
      </c>
      <c r="AB8" s="1">
        <v>5</v>
      </c>
      <c r="AC8" s="1">
        <v>5</v>
      </c>
      <c r="AD8" s="1">
        <v>5</v>
      </c>
    </row>
    <row r="9" spans="1:30" ht="15.75" customHeight="1">
      <c r="A9" s="2">
        <v>45325.546523356483</v>
      </c>
      <c r="B9" s="1">
        <v>0</v>
      </c>
      <c r="C9" s="1" t="s">
        <v>30</v>
      </c>
      <c r="D9" s="1" t="s">
        <v>38</v>
      </c>
      <c r="E9" s="1">
        <v>2</v>
      </c>
      <c r="F9" s="1">
        <v>1</v>
      </c>
      <c r="G9" s="1">
        <v>1</v>
      </c>
      <c r="H9" s="1">
        <v>3</v>
      </c>
      <c r="I9" s="1">
        <v>2</v>
      </c>
      <c r="J9" s="1">
        <v>4</v>
      </c>
      <c r="K9" s="1">
        <v>4</v>
      </c>
      <c r="L9" s="1">
        <v>4</v>
      </c>
      <c r="M9" s="1">
        <v>4</v>
      </c>
      <c r="N9" s="1">
        <v>4</v>
      </c>
      <c r="O9" s="1">
        <v>4</v>
      </c>
      <c r="P9" s="1">
        <v>4</v>
      </c>
      <c r="Q9" s="1">
        <v>5</v>
      </c>
      <c r="R9" s="1">
        <v>5</v>
      </c>
      <c r="S9" s="1">
        <v>5</v>
      </c>
      <c r="T9" s="1">
        <v>5</v>
      </c>
      <c r="U9" s="1">
        <v>3</v>
      </c>
      <c r="V9" s="1">
        <v>4</v>
      </c>
      <c r="W9" s="1">
        <v>3</v>
      </c>
      <c r="X9" s="1">
        <v>4</v>
      </c>
      <c r="Y9" s="1">
        <v>3</v>
      </c>
      <c r="Z9" s="1">
        <v>4</v>
      </c>
      <c r="AA9" s="1">
        <v>3</v>
      </c>
      <c r="AB9" s="1">
        <v>4</v>
      </c>
      <c r="AC9" s="1">
        <v>3</v>
      </c>
      <c r="AD9" s="1">
        <v>4</v>
      </c>
    </row>
    <row r="10" spans="1:30" ht="15.75" customHeight="1">
      <c r="A10" s="2">
        <v>45322.45789578704</v>
      </c>
      <c r="B10" s="1">
        <v>0</v>
      </c>
      <c r="C10" s="1" t="s">
        <v>30</v>
      </c>
      <c r="D10" s="1" t="s">
        <v>574</v>
      </c>
      <c r="E10" s="1">
        <v>1</v>
      </c>
      <c r="F10" s="1">
        <v>2</v>
      </c>
      <c r="G10" s="1">
        <v>2</v>
      </c>
      <c r="H10" s="1">
        <v>1</v>
      </c>
      <c r="I10" s="1">
        <v>3</v>
      </c>
      <c r="J10" s="1">
        <v>5</v>
      </c>
      <c r="K10" s="1">
        <v>5</v>
      </c>
      <c r="L10" s="1">
        <v>5</v>
      </c>
      <c r="M10" s="1">
        <v>5</v>
      </c>
      <c r="N10" s="1">
        <v>5</v>
      </c>
      <c r="O10" s="1">
        <v>5</v>
      </c>
      <c r="P10" s="1">
        <v>5</v>
      </c>
      <c r="Q10" s="1">
        <v>5</v>
      </c>
      <c r="R10" s="1">
        <v>5</v>
      </c>
      <c r="S10" s="1">
        <v>5</v>
      </c>
      <c r="T10" s="1">
        <v>5</v>
      </c>
      <c r="U10" s="1">
        <v>5</v>
      </c>
      <c r="V10" s="1">
        <v>5</v>
      </c>
      <c r="W10" s="1">
        <v>5</v>
      </c>
      <c r="X10" s="1">
        <v>5</v>
      </c>
      <c r="Y10" s="1">
        <v>5</v>
      </c>
      <c r="Z10" s="1">
        <v>5</v>
      </c>
      <c r="AA10" s="1">
        <v>5</v>
      </c>
      <c r="AB10" s="1">
        <v>5</v>
      </c>
      <c r="AC10" s="1">
        <v>5</v>
      </c>
      <c r="AD10" s="1">
        <v>5</v>
      </c>
    </row>
    <row r="11" spans="1:30" ht="15.75" customHeight="1">
      <c r="A11" s="2">
        <v>45322.459497615739</v>
      </c>
      <c r="B11" s="1">
        <v>0</v>
      </c>
      <c r="C11" s="1" t="s">
        <v>30</v>
      </c>
      <c r="D11" s="1" t="s">
        <v>575</v>
      </c>
      <c r="E11" s="1">
        <v>2</v>
      </c>
      <c r="F11" s="1">
        <v>1</v>
      </c>
      <c r="G11" s="1">
        <v>2</v>
      </c>
      <c r="H11" s="1">
        <v>1</v>
      </c>
      <c r="I11" s="1">
        <v>2</v>
      </c>
      <c r="J11" s="1">
        <v>5</v>
      </c>
      <c r="K11" s="1">
        <v>5</v>
      </c>
      <c r="L11" s="1">
        <v>5</v>
      </c>
      <c r="M11" s="1">
        <v>5</v>
      </c>
      <c r="N11" s="1">
        <v>5</v>
      </c>
      <c r="O11" s="1">
        <v>5</v>
      </c>
      <c r="P11" s="1">
        <v>5</v>
      </c>
      <c r="Q11" s="1">
        <v>5</v>
      </c>
      <c r="R11" s="1">
        <v>5</v>
      </c>
      <c r="S11" s="1">
        <v>5</v>
      </c>
      <c r="T11" s="1">
        <v>5</v>
      </c>
      <c r="U11" s="1">
        <v>4</v>
      </c>
      <c r="V11" s="1">
        <v>5</v>
      </c>
      <c r="W11" s="1">
        <v>4</v>
      </c>
      <c r="X11" s="1">
        <v>4</v>
      </c>
      <c r="Y11" s="1">
        <v>4</v>
      </c>
      <c r="Z11" s="1">
        <v>5</v>
      </c>
      <c r="AA11" s="1">
        <v>5</v>
      </c>
      <c r="AB11" s="1">
        <v>4</v>
      </c>
      <c r="AC11" s="1">
        <v>5</v>
      </c>
      <c r="AD11" s="1">
        <v>4</v>
      </c>
    </row>
    <row r="12" spans="1:30" ht="15.75" customHeight="1">
      <c r="A12" s="2">
        <v>45322.461620243055</v>
      </c>
      <c r="B12" s="1">
        <v>0</v>
      </c>
      <c r="C12" s="1" t="s">
        <v>30</v>
      </c>
      <c r="D12" s="1" t="s">
        <v>39</v>
      </c>
      <c r="E12" s="1">
        <v>2</v>
      </c>
      <c r="F12" s="1">
        <v>2</v>
      </c>
      <c r="G12" s="1">
        <v>2</v>
      </c>
      <c r="H12" s="1">
        <v>3</v>
      </c>
      <c r="I12" s="1">
        <v>2</v>
      </c>
      <c r="J12" s="1">
        <v>4</v>
      </c>
      <c r="K12" s="1">
        <v>4</v>
      </c>
      <c r="L12" s="1">
        <v>4</v>
      </c>
      <c r="M12" s="1">
        <v>4</v>
      </c>
      <c r="N12" s="1">
        <v>4</v>
      </c>
      <c r="O12" s="1">
        <v>4</v>
      </c>
      <c r="P12" s="1">
        <v>4</v>
      </c>
      <c r="Q12" s="1">
        <v>4</v>
      </c>
      <c r="R12" s="1">
        <v>3</v>
      </c>
      <c r="S12" s="1">
        <v>4</v>
      </c>
      <c r="T12" s="1">
        <v>3</v>
      </c>
      <c r="U12" s="1">
        <v>4</v>
      </c>
      <c r="V12" s="1">
        <v>4</v>
      </c>
      <c r="W12" s="1">
        <v>4</v>
      </c>
      <c r="X12" s="1">
        <v>4</v>
      </c>
      <c r="Y12" s="1">
        <v>4</v>
      </c>
      <c r="Z12" s="1">
        <v>4</v>
      </c>
      <c r="AA12" s="1">
        <v>4</v>
      </c>
      <c r="AB12" s="1">
        <v>4</v>
      </c>
      <c r="AC12" s="1">
        <v>4</v>
      </c>
      <c r="AD12" s="1">
        <v>4</v>
      </c>
    </row>
    <row r="13" spans="1:30" ht="15.75" customHeight="1">
      <c r="A13" s="2">
        <v>45322.46859866898</v>
      </c>
      <c r="B13" s="1">
        <v>0</v>
      </c>
      <c r="C13" s="1" t="s">
        <v>30</v>
      </c>
      <c r="D13" s="1" t="s">
        <v>40</v>
      </c>
      <c r="E13" s="1">
        <v>2</v>
      </c>
      <c r="F13" s="1">
        <v>1</v>
      </c>
      <c r="G13" s="1">
        <v>2</v>
      </c>
      <c r="H13" s="1">
        <v>4</v>
      </c>
      <c r="I13" s="1">
        <v>2</v>
      </c>
      <c r="J13" s="1">
        <v>3</v>
      </c>
      <c r="K13" s="1">
        <v>3</v>
      </c>
      <c r="L13" s="1">
        <v>4</v>
      </c>
      <c r="M13" s="1">
        <v>4</v>
      </c>
      <c r="N13" s="1">
        <v>3</v>
      </c>
      <c r="O13" s="1">
        <v>4</v>
      </c>
      <c r="P13" s="1">
        <v>4</v>
      </c>
      <c r="Q13" s="1">
        <v>4</v>
      </c>
      <c r="R13" s="1">
        <v>3</v>
      </c>
      <c r="S13" s="1">
        <v>3</v>
      </c>
      <c r="T13" s="1">
        <v>5</v>
      </c>
      <c r="U13" s="1">
        <v>5</v>
      </c>
      <c r="V13" s="1">
        <v>5</v>
      </c>
      <c r="W13" s="1">
        <v>4</v>
      </c>
      <c r="X13" s="1">
        <v>5</v>
      </c>
      <c r="Y13" s="1">
        <v>5</v>
      </c>
      <c r="Z13" s="1">
        <v>4</v>
      </c>
      <c r="AA13" s="1">
        <v>4</v>
      </c>
      <c r="AB13" s="1">
        <v>4</v>
      </c>
      <c r="AC13" s="1">
        <v>5</v>
      </c>
      <c r="AD13" s="1">
        <v>4</v>
      </c>
    </row>
    <row r="14" spans="1:30" ht="15.75" customHeight="1">
      <c r="A14" s="2">
        <v>45322.479301724539</v>
      </c>
      <c r="B14" s="1">
        <v>0</v>
      </c>
      <c r="C14" s="1" t="s">
        <v>30</v>
      </c>
      <c r="D14" s="1" t="s">
        <v>41</v>
      </c>
      <c r="E14" s="1">
        <v>1</v>
      </c>
      <c r="F14" s="1">
        <v>1</v>
      </c>
      <c r="G14" s="1">
        <v>1</v>
      </c>
      <c r="H14" s="1">
        <v>4</v>
      </c>
      <c r="I14" s="1">
        <v>3</v>
      </c>
      <c r="J14" s="1">
        <v>4</v>
      </c>
      <c r="K14" s="1">
        <v>4</v>
      </c>
      <c r="L14" s="1">
        <v>4</v>
      </c>
      <c r="M14" s="1">
        <v>4</v>
      </c>
      <c r="N14" s="1">
        <v>4</v>
      </c>
      <c r="O14" s="1">
        <v>4</v>
      </c>
      <c r="P14" s="1">
        <v>4</v>
      </c>
      <c r="Q14" s="1">
        <v>4</v>
      </c>
      <c r="R14" s="1">
        <v>4</v>
      </c>
      <c r="S14" s="1">
        <v>4</v>
      </c>
      <c r="T14" s="1">
        <v>4</v>
      </c>
      <c r="U14" s="1">
        <v>4</v>
      </c>
      <c r="V14" s="1">
        <v>4</v>
      </c>
      <c r="W14" s="1">
        <v>4</v>
      </c>
      <c r="X14" s="1">
        <v>4</v>
      </c>
      <c r="Y14" s="1">
        <v>4</v>
      </c>
      <c r="Z14" s="1">
        <v>4</v>
      </c>
      <c r="AA14" s="1">
        <v>4</v>
      </c>
      <c r="AB14" s="1">
        <v>4</v>
      </c>
      <c r="AC14" s="1">
        <v>3</v>
      </c>
      <c r="AD14" s="1">
        <v>4</v>
      </c>
    </row>
    <row r="15" spans="1:30" ht="15.75" customHeight="1">
      <c r="A15" s="2">
        <v>45322.49646652778</v>
      </c>
      <c r="B15" s="1">
        <v>0</v>
      </c>
      <c r="C15" s="1" t="s">
        <v>30</v>
      </c>
      <c r="D15" s="1" t="s">
        <v>42</v>
      </c>
      <c r="E15" s="1">
        <v>2</v>
      </c>
      <c r="F15" s="1">
        <v>1</v>
      </c>
      <c r="G15" s="1">
        <v>1</v>
      </c>
      <c r="H15" s="1">
        <v>3</v>
      </c>
      <c r="I15" s="1">
        <v>2</v>
      </c>
      <c r="J15" s="1">
        <v>4</v>
      </c>
      <c r="K15" s="1">
        <v>5</v>
      </c>
      <c r="L15" s="1">
        <v>4</v>
      </c>
      <c r="M15" s="1">
        <v>4</v>
      </c>
      <c r="N15" s="1">
        <v>4</v>
      </c>
      <c r="O15" s="1">
        <v>4</v>
      </c>
      <c r="P15" s="1">
        <v>4</v>
      </c>
      <c r="Q15" s="1">
        <v>4</v>
      </c>
      <c r="R15" s="1">
        <v>4</v>
      </c>
      <c r="S15" s="1">
        <v>4</v>
      </c>
      <c r="T15" s="1">
        <v>4</v>
      </c>
      <c r="U15" s="1">
        <v>4</v>
      </c>
      <c r="V15" s="1">
        <v>4</v>
      </c>
      <c r="W15" s="1">
        <v>4</v>
      </c>
      <c r="X15" s="1">
        <v>4</v>
      </c>
      <c r="Y15" s="1">
        <v>4</v>
      </c>
      <c r="Z15" s="1">
        <v>4</v>
      </c>
      <c r="AA15" s="1">
        <v>4</v>
      </c>
      <c r="AB15" s="1">
        <v>4</v>
      </c>
      <c r="AC15" s="1">
        <v>4</v>
      </c>
      <c r="AD15" s="1">
        <v>4</v>
      </c>
    </row>
    <row r="16" spans="1:30" ht="15.75" customHeight="1">
      <c r="A16" s="2">
        <v>45325.54018916667</v>
      </c>
      <c r="B16" s="1">
        <v>0</v>
      </c>
      <c r="C16" s="1" t="s">
        <v>30</v>
      </c>
      <c r="D16" s="1" t="s">
        <v>43</v>
      </c>
      <c r="E16" s="1">
        <v>1</v>
      </c>
      <c r="F16" s="1">
        <v>1</v>
      </c>
      <c r="G16" s="1">
        <v>1</v>
      </c>
      <c r="H16" s="1">
        <v>4</v>
      </c>
      <c r="I16" s="1">
        <v>2</v>
      </c>
      <c r="J16" s="1">
        <v>5</v>
      </c>
      <c r="K16" s="1">
        <v>5</v>
      </c>
      <c r="L16" s="1">
        <v>4</v>
      </c>
      <c r="M16" s="1">
        <v>4</v>
      </c>
      <c r="N16" s="1">
        <v>5</v>
      </c>
      <c r="O16" s="1">
        <v>4</v>
      </c>
      <c r="P16" s="1">
        <v>5</v>
      </c>
      <c r="Q16" s="1">
        <v>4</v>
      </c>
      <c r="R16" s="1">
        <v>4</v>
      </c>
      <c r="S16" s="1">
        <v>5</v>
      </c>
      <c r="T16" s="1">
        <v>5</v>
      </c>
      <c r="U16" s="1">
        <v>5</v>
      </c>
      <c r="V16" s="1">
        <v>5</v>
      </c>
      <c r="W16" s="1">
        <v>4</v>
      </c>
      <c r="X16" s="1">
        <v>5</v>
      </c>
      <c r="Y16" s="1">
        <v>5</v>
      </c>
      <c r="Z16" s="1">
        <v>5</v>
      </c>
      <c r="AA16" s="1">
        <v>5</v>
      </c>
      <c r="AB16" s="1">
        <v>5</v>
      </c>
      <c r="AC16" s="1">
        <v>5</v>
      </c>
      <c r="AD16" s="1">
        <v>5</v>
      </c>
    </row>
    <row r="17" spans="1:30" ht="15.75" customHeight="1">
      <c r="A17" s="2">
        <v>45325.588812361108</v>
      </c>
      <c r="B17" s="1">
        <v>0</v>
      </c>
      <c r="C17" s="1" t="s">
        <v>30</v>
      </c>
      <c r="D17" s="1" t="s">
        <v>44</v>
      </c>
      <c r="E17" s="1">
        <v>2</v>
      </c>
      <c r="F17" s="1">
        <v>1</v>
      </c>
      <c r="G17" s="1">
        <v>2</v>
      </c>
      <c r="H17" s="1">
        <v>3</v>
      </c>
      <c r="I17" s="1">
        <v>1</v>
      </c>
      <c r="J17" s="1">
        <v>4</v>
      </c>
      <c r="K17" s="1">
        <v>4</v>
      </c>
      <c r="L17" s="1">
        <v>4</v>
      </c>
      <c r="M17" s="1">
        <v>4</v>
      </c>
      <c r="N17" s="1">
        <v>4</v>
      </c>
      <c r="O17" s="1">
        <v>4</v>
      </c>
      <c r="P17" s="1">
        <v>4</v>
      </c>
      <c r="Q17" s="1">
        <v>4</v>
      </c>
      <c r="R17" s="1">
        <v>3</v>
      </c>
      <c r="S17" s="1">
        <v>4</v>
      </c>
      <c r="T17" s="1">
        <v>4</v>
      </c>
      <c r="U17" s="1">
        <v>4</v>
      </c>
      <c r="V17" s="1">
        <v>4</v>
      </c>
      <c r="W17" s="1">
        <v>4</v>
      </c>
      <c r="X17" s="1">
        <v>4</v>
      </c>
      <c r="Y17" s="1">
        <v>4</v>
      </c>
      <c r="Z17" s="1">
        <v>4</v>
      </c>
      <c r="AA17" s="1">
        <v>4</v>
      </c>
      <c r="AB17" s="1">
        <v>4</v>
      </c>
      <c r="AC17" s="1">
        <v>4</v>
      </c>
      <c r="AD17" s="1">
        <v>4</v>
      </c>
    </row>
    <row r="18" spans="1:30" ht="15.75" customHeight="1">
      <c r="A18" s="2">
        <v>45322.520236365744</v>
      </c>
      <c r="B18" s="1">
        <v>0</v>
      </c>
      <c r="C18" s="1" t="s">
        <v>30</v>
      </c>
      <c r="D18" s="1" t="s">
        <v>45</v>
      </c>
      <c r="E18" s="1">
        <v>1</v>
      </c>
      <c r="F18" s="1">
        <v>3</v>
      </c>
      <c r="G18" s="1">
        <v>2</v>
      </c>
      <c r="H18" s="1">
        <v>4</v>
      </c>
      <c r="I18" s="1">
        <v>3</v>
      </c>
      <c r="J18" s="1">
        <v>4</v>
      </c>
      <c r="K18" s="1">
        <v>3</v>
      </c>
      <c r="L18" s="1">
        <v>2</v>
      </c>
      <c r="M18" s="1">
        <v>3</v>
      </c>
      <c r="N18" s="1">
        <v>2</v>
      </c>
      <c r="O18" s="1">
        <v>3</v>
      </c>
      <c r="P18" s="1">
        <v>2</v>
      </c>
      <c r="Q18" s="1">
        <v>2</v>
      </c>
      <c r="R18" s="1">
        <v>3</v>
      </c>
      <c r="S18" s="1">
        <v>2</v>
      </c>
      <c r="T18" s="1">
        <v>2</v>
      </c>
      <c r="U18" s="1">
        <v>3</v>
      </c>
      <c r="V18" s="1">
        <v>3</v>
      </c>
      <c r="W18" s="1">
        <v>3</v>
      </c>
      <c r="X18" s="1">
        <v>3</v>
      </c>
      <c r="Y18" s="1">
        <v>2</v>
      </c>
      <c r="Z18" s="1">
        <v>2</v>
      </c>
      <c r="AA18" s="1">
        <v>2</v>
      </c>
      <c r="AB18" s="1">
        <v>2</v>
      </c>
      <c r="AC18" s="1">
        <v>2</v>
      </c>
      <c r="AD18" s="1">
        <v>2</v>
      </c>
    </row>
    <row r="19" spans="1:30" ht="15.75" customHeight="1">
      <c r="A19" s="2">
        <v>45322.521573379629</v>
      </c>
      <c r="B19" s="1">
        <v>0</v>
      </c>
      <c r="C19" s="1" t="s">
        <v>30</v>
      </c>
      <c r="D19" s="1" t="s">
        <v>46</v>
      </c>
      <c r="E19" s="1">
        <v>2</v>
      </c>
      <c r="F19" s="1">
        <v>2</v>
      </c>
      <c r="G19" s="1">
        <v>2</v>
      </c>
      <c r="H19" s="1">
        <v>3</v>
      </c>
      <c r="I19" s="1">
        <v>3</v>
      </c>
      <c r="J19" s="1">
        <v>4</v>
      </c>
      <c r="K19" s="1">
        <v>3</v>
      </c>
      <c r="L19" s="1">
        <v>4</v>
      </c>
      <c r="M19" s="1">
        <v>4</v>
      </c>
      <c r="N19" s="1">
        <v>4</v>
      </c>
      <c r="O19" s="1">
        <v>4</v>
      </c>
      <c r="P19" s="1">
        <v>4</v>
      </c>
      <c r="Q19" s="1">
        <v>4</v>
      </c>
      <c r="R19" s="1">
        <v>4</v>
      </c>
      <c r="S19" s="1">
        <v>3</v>
      </c>
      <c r="T19" s="1">
        <v>3</v>
      </c>
      <c r="U19" s="1">
        <v>4</v>
      </c>
      <c r="V19" s="1">
        <v>3</v>
      </c>
      <c r="W19" s="1">
        <v>4</v>
      </c>
      <c r="X19" s="1">
        <v>5</v>
      </c>
      <c r="Y19" s="1">
        <v>4</v>
      </c>
      <c r="Z19" s="1">
        <v>4</v>
      </c>
      <c r="AA19" s="1">
        <v>5</v>
      </c>
      <c r="AB19" s="1">
        <v>4</v>
      </c>
      <c r="AC19" s="1">
        <v>3</v>
      </c>
      <c r="AD19" s="1">
        <v>4</v>
      </c>
    </row>
    <row r="20" spans="1:30" ht="15.75" customHeight="1">
      <c r="A20" s="2">
        <v>45325.549960555552</v>
      </c>
      <c r="B20" s="1">
        <v>0</v>
      </c>
      <c r="C20" s="1" t="s">
        <v>30</v>
      </c>
      <c r="D20" s="1" t="s">
        <v>47</v>
      </c>
      <c r="E20" s="1">
        <v>1</v>
      </c>
      <c r="F20" s="1">
        <v>1</v>
      </c>
      <c r="G20" s="1">
        <v>1</v>
      </c>
      <c r="H20" s="1">
        <v>3</v>
      </c>
      <c r="I20" s="1">
        <v>2</v>
      </c>
      <c r="J20" s="1">
        <v>5</v>
      </c>
      <c r="K20" s="1">
        <v>5</v>
      </c>
      <c r="L20" s="1">
        <v>5</v>
      </c>
      <c r="M20" s="1">
        <v>5</v>
      </c>
      <c r="N20" s="1">
        <v>5</v>
      </c>
      <c r="O20" s="1">
        <v>5</v>
      </c>
      <c r="P20" s="1">
        <v>5</v>
      </c>
      <c r="Q20" s="1">
        <v>5</v>
      </c>
      <c r="R20" s="1">
        <v>5</v>
      </c>
      <c r="S20" s="1">
        <v>5</v>
      </c>
      <c r="T20" s="1">
        <v>5</v>
      </c>
      <c r="U20" s="1">
        <v>5</v>
      </c>
      <c r="V20" s="1">
        <v>5</v>
      </c>
      <c r="W20" s="1">
        <v>5</v>
      </c>
      <c r="X20" s="1">
        <v>5</v>
      </c>
      <c r="Y20" s="1">
        <v>5</v>
      </c>
      <c r="Z20" s="1">
        <v>5</v>
      </c>
      <c r="AA20" s="1">
        <v>5</v>
      </c>
      <c r="AB20" s="1">
        <v>5</v>
      </c>
      <c r="AC20" s="1">
        <v>5</v>
      </c>
      <c r="AD20" s="1">
        <v>5</v>
      </c>
    </row>
    <row r="21" spans="1:30" ht="15.75" customHeight="1">
      <c r="A21" s="2">
        <v>45322.532429328705</v>
      </c>
      <c r="B21" s="1">
        <v>0</v>
      </c>
      <c r="C21" s="1" t="s">
        <v>30</v>
      </c>
      <c r="D21" s="1" t="s">
        <v>48</v>
      </c>
      <c r="E21" s="1">
        <v>2</v>
      </c>
      <c r="F21" s="1">
        <v>1</v>
      </c>
      <c r="G21" s="1">
        <v>2</v>
      </c>
      <c r="H21" s="1">
        <v>2</v>
      </c>
      <c r="I21" s="1">
        <v>2</v>
      </c>
      <c r="J21" s="1">
        <v>4</v>
      </c>
      <c r="K21" s="1">
        <v>5</v>
      </c>
      <c r="L21" s="1">
        <v>4</v>
      </c>
      <c r="M21" s="1">
        <v>4</v>
      </c>
      <c r="N21" s="1">
        <v>4</v>
      </c>
      <c r="O21" s="1">
        <v>4</v>
      </c>
      <c r="P21" s="1">
        <v>3</v>
      </c>
      <c r="Q21" s="1">
        <v>3</v>
      </c>
      <c r="R21" s="1">
        <v>2</v>
      </c>
      <c r="S21" s="1">
        <v>2</v>
      </c>
      <c r="T21" s="1">
        <v>3</v>
      </c>
      <c r="U21" s="1">
        <v>3</v>
      </c>
      <c r="V21" s="1">
        <v>3</v>
      </c>
      <c r="W21" s="1">
        <v>2</v>
      </c>
      <c r="X21" s="1">
        <v>4</v>
      </c>
      <c r="Y21" s="1">
        <v>2</v>
      </c>
      <c r="Z21" s="1">
        <v>4</v>
      </c>
      <c r="AA21" s="1">
        <v>3</v>
      </c>
      <c r="AB21" s="1">
        <v>4</v>
      </c>
      <c r="AC21" s="1">
        <v>3</v>
      </c>
      <c r="AD21" s="1">
        <v>5</v>
      </c>
    </row>
    <row r="22" spans="1:30" ht="15.75" customHeight="1">
      <c r="A22" s="2">
        <v>45322.532868692128</v>
      </c>
      <c r="B22" s="1">
        <v>0</v>
      </c>
      <c r="C22" s="1" t="s">
        <v>30</v>
      </c>
      <c r="D22" s="1" t="s">
        <v>49</v>
      </c>
      <c r="E22" s="1">
        <v>2</v>
      </c>
      <c r="F22" s="1">
        <v>1</v>
      </c>
      <c r="G22" s="1">
        <v>1</v>
      </c>
      <c r="H22" s="1">
        <v>3</v>
      </c>
      <c r="I22" s="1">
        <v>2</v>
      </c>
      <c r="J22" s="1">
        <v>4</v>
      </c>
      <c r="K22" s="1">
        <v>5</v>
      </c>
      <c r="L22" s="1">
        <v>4</v>
      </c>
      <c r="M22" s="1">
        <v>5</v>
      </c>
      <c r="N22" s="1">
        <v>4</v>
      </c>
      <c r="O22" s="1">
        <v>5</v>
      </c>
      <c r="P22" s="1">
        <v>4</v>
      </c>
      <c r="Q22" s="1">
        <v>4</v>
      </c>
      <c r="R22" s="1">
        <v>5</v>
      </c>
      <c r="S22" s="1">
        <v>3</v>
      </c>
      <c r="T22" s="1">
        <v>5</v>
      </c>
      <c r="U22" s="1">
        <v>5</v>
      </c>
      <c r="V22" s="1">
        <v>4</v>
      </c>
      <c r="W22" s="1">
        <v>4</v>
      </c>
      <c r="X22" s="1">
        <v>5</v>
      </c>
      <c r="Y22" s="1">
        <v>5</v>
      </c>
      <c r="Z22" s="1">
        <v>4</v>
      </c>
      <c r="AA22" s="1">
        <v>4</v>
      </c>
      <c r="AB22" s="1">
        <v>5</v>
      </c>
      <c r="AC22" s="1">
        <v>5</v>
      </c>
      <c r="AD22" s="1">
        <v>5</v>
      </c>
    </row>
    <row r="23" spans="1:30" ht="15.75" customHeight="1">
      <c r="A23" s="2">
        <v>45322.533024398144</v>
      </c>
      <c r="B23" s="1">
        <v>0</v>
      </c>
      <c r="C23" s="1" t="s">
        <v>30</v>
      </c>
      <c r="D23" s="1" t="s">
        <v>50</v>
      </c>
      <c r="E23" s="1">
        <v>2</v>
      </c>
      <c r="F23" s="1">
        <v>2</v>
      </c>
      <c r="G23" s="1">
        <v>2</v>
      </c>
      <c r="H23" s="1">
        <v>1</v>
      </c>
      <c r="I23" s="1">
        <v>2</v>
      </c>
      <c r="J23" s="1">
        <v>4</v>
      </c>
      <c r="K23" s="1">
        <v>3</v>
      </c>
      <c r="L23" s="1">
        <v>4</v>
      </c>
      <c r="M23" s="1">
        <v>4</v>
      </c>
      <c r="N23" s="1">
        <v>5</v>
      </c>
      <c r="O23" s="1">
        <v>3</v>
      </c>
      <c r="P23" s="1">
        <v>4</v>
      </c>
      <c r="Q23" s="1">
        <v>4</v>
      </c>
      <c r="R23" s="1">
        <v>4</v>
      </c>
      <c r="S23" s="1">
        <v>3</v>
      </c>
      <c r="T23" s="1">
        <v>3</v>
      </c>
      <c r="U23" s="1">
        <v>3</v>
      </c>
      <c r="V23" s="1">
        <v>5</v>
      </c>
      <c r="W23" s="1">
        <v>4</v>
      </c>
      <c r="X23" s="1">
        <v>5</v>
      </c>
      <c r="Y23" s="1">
        <v>4</v>
      </c>
      <c r="Z23" s="1">
        <v>4</v>
      </c>
      <c r="AA23" s="1">
        <v>4</v>
      </c>
      <c r="AB23" s="1">
        <v>5</v>
      </c>
      <c r="AC23" s="1">
        <v>4</v>
      </c>
      <c r="AD23" s="1">
        <v>4</v>
      </c>
    </row>
    <row r="24" spans="1:30" ht="15.75" customHeight="1">
      <c r="A24" s="2">
        <v>45322.537061875002</v>
      </c>
      <c r="B24" s="1">
        <v>0</v>
      </c>
      <c r="C24" s="1" t="s">
        <v>30</v>
      </c>
      <c r="D24" s="1" t="s">
        <v>51</v>
      </c>
      <c r="E24" s="1">
        <v>1</v>
      </c>
      <c r="F24" s="1">
        <v>3</v>
      </c>
      <c r="G24" s="1">
        <v>2</v>
      </c>
      <c r="H24" s="1">
        <v>3</v>
      </c>
      <c r="I24" s="1">
        <v>4</v>
      </c>
      <c r="J24" s="1">
        <v>4</v>
      </c>
      <c r="K24" s="1">
        <v>4</v>
      </c>
      <c r="L24" s="1">
        <v>4</v>
      </c>
      <c r="M24" s="1">
        <v>4</v>
      </c>
      <c r="N24" s="1">
        <v>4</v>
      </c>
      <c r="O24" s="1">
        <v>5</v>
      </c>
      <c r="P24" s="1">
        <v>4</v>
      </c>
      <c r="Q24" s="1">
        <v>4</v>
      </c>
      <c r="R24" s="1">
        <v>4</v>
      </c>
      <c r="S24" s="1">
        <v>3</v>
      </c>
      <c r="T24" s="1">
        <v>4</v>
      </c>
      <c r="U24" s="1">
        <v>4</v>
      </c>
      <c r="V24" s="1">
        <v>4</v>
      </c>
      <c r="W24" s="1">
        <v>5</v>
      </c>
      <c r="X24" s="1">
        <v>4</v>
      </c>
      <c r="Y24" s="1">
        <v>4</v>
      </c>
      <c r="Z24" s="1">
        <v>3</v>
      </c>
      <c r="AA24" s="1">
        <v>4</v>
      </c>
      <c r="AB24" s="1">
        <v>4</v>
      </c>
      <c r="AC24" s="1">
        <v>4</v>
      </c>
      <c r="AD24" s="1">
        <v>4</v>
      </c>
    </row>
    <row r="25" spans="1:30" ht="15.75" customHeight="1">
      <c r="A25" s="2">
        <v>45325.567909097226</v>
      </c>
      <c r="B25" s="1">
        <v>0</v>
      </c>
      <c r="C25" s="1" t="s">
        <v>30</v>
      </c>
      <c r="D25" s="1" t="s">
        <v>52</v>
      </c>
      <c r="E25" s="1">
        <v>2</v>
      </c>
      <c r="F25" s="1">
        <v>1</v>
      </c>
      <c r="G25" s="1">
        <v>1</v>
      </c>
      <c r="H25" s="1">
        <v>4</v>
      </c>
      <c r="I25" s="1">
        <v>2</v>
      </c>
      <c r="J25" s="1">
        <v>4</v>
      </c>
      <c r="K25" s="1">
        <v>4</v>
      </c>
      <c r="L25" s="1">
        <v>5</v>
      </c>
      <c r="M25" s="1">
        <v>5</v>
      </c>
      <c r="N25" s="1">
        <v>4</v>
      </c>
      <c r="O25" s="1">
        <v>5</v>
      </c>
      <c r="P25" s="1">
        <v>5</v>
      </c>
      <c r="Q25" s="1">
        <v>5</v>
      </c>
      <c r="R25" s="1">
        <v>5</v>
      </c>
      <c r="S25" s="1">
        <v>5</v>
      </c>
      <c r="T25" s="1">
        <v>4</v>
      </c>
      <c r="U25" s="1">
        <v>5</v>
      </c>
      <c r="V25" s="1">
        <v>5</v>
      </c>
      <c r="W25" s="1">
        <v>5</v>
      </c>
      <c r="X25" s="1">
        <v>4</v>
      </c>
      <c r="Y25" s="1">
        <v>4</v>
      </c>
      <c r="Z25" s="1">
        <v>5</v>
      </c>
      <c r="AA25" s="1">
        <v>5</v>
      </c>
      <c r="AB25" s="1">
        <v>4</v>
      </c>
      <c r="AC25" s="1">
        <v>4</v>
      </c>
      <c r="AD25" s="1">
        <v>5</v>
      </c>
    </row>
    <row r="26" spans="1:30" ht="12.5">
      <c r="A26" s="2">
        <v>45322.539488587965</v>
      </c>
      <c r="B26" s="1">
        <v>0</v>
      </c>
      <c r="C26" s="1" t="s">
        <v>30</v>
      </c>
      <c r="D26" s="1" t="s">
        <v>53</v>
      </c>
      <c r="E26" s="1">
        <v>2</v>
      </c>
      <c r="F26" s="1">
        <v>2</v>
      </c>
      <c r="G26" s="1">
        <v>2</v>
      </c>
      <c r="H26" s="1">
        <v>1</v>
      </c>
      <c r="I26" s="1">
        <v>2</v>
      </c>
      <c r="J26" s="1">
        <v>3</v>
      </c>
      <c r="K26" s="1">
        <v>5</v>
      </c>
      <c r="L26" s="1">
        <v>3</v>
      </c>
      <c r="M26" s="1">
        <v>3</v>
      </c>
      <c r="N26" s="1">
        <v>3</v>
      </c>
      <c r="O26" s="1">
        <v>4</v>
      </c>
      <c r="P26" s="1">
        <v>4</v>
      </c>
      <c r="Q26" s="1">
        <v>3</v>
      </c>
      <c r="R26" s="1">
        <v>1</v>
      </c>
      <c r="S26" s="1">
        <v>1</v>
      </c>
      <c r="T26" s="1">
        <v>1</v>
      </c>
      <c r="U26" s="1">
        <v>4</v>
      </c>
      <c r="V26" s="1">
        <v>4</v>
      </c>
      <c r="W26" s="1">
        <v>3</v>
      </c>
      <c r="X26" s="1">
        <v>5</v>
      </c>
      <c r="Y26" s="1">
        <v>3</v>
      </c>
      <c r="Z26" s="1">
        <v>3</v>
      </c>
      <c r="AA26" s="1">
        <v>5</v>
      </c>
      <c r="AB26" s="1">
        <v>4</v>
      </c>
      <c r="AC26" s="1">
        <v>3</v>
      </c>
      <c r="AD26" s="1">
        <v>5</v>
      </c>
    </row>
    <row r="27" spans="1:30" ht="12.5">
      <c r="A27" s="2">
        <v>45325.555926712965</v>
      </c>
      <c r="B27" s="1">
        <v>0</v>
      </c>
      <c r="C27" s="1" t="s">
        <v>30</v>
      </c>
      <c r="D27" s="1" t="s">
        <v>54</v>
      </c>
      <c r="E27" s="1">
        <v>2</v>
      </c>
      <c r="F27" s="1">
        <v>2</v>
      </c>
      <c r="G27" s="1">
        <v>2</v>
      </c>
      <c r="H27" s="1">
        <v>1</v>
      </c>
      <c r="I27" s="1">
        <v>2</v>
      </c>
      <c r="J27" s="1">
        <v>5</v>
      </c>
      <c r="K27" s="1">
        <v>4</v>
      </c>
      <c r="L27" s="1">
        <v>4</v>
      </c>
      <c r="M27" s="1">
        <v>4</v>
      </c>
      <c r="N27" s="1">
        <v>4</v>
      </c>
      <c r="O27" s="1">
        <v>5</v>
      </c>
      <c r="P27" s="1">
        <v>5</v>
      </c>
      <c r="Q27" s="1">
        <v>4</v>
      </c>
      <c r="R27" s="1">
        <v>5</v>
      </c>
      <c r="S27" s="1">
        <v>5</v>
      </c>
      <c r="T27" s="1">
        <v>4</v>
      </c>
      <c r="U27" s="1">
        <v>4</v>
      </c>
      <c r="V27" s="1">
        <v>5</v>
      </c>
      <c r="W27" s="1">
        <v>4</v>
      </c>
      <c r="X27" s="1">
        <v>4</v>
      </c>
      <c r="Y27" s="1">
        <v>4</v>
      </c>
      <c r="Z27" s="1">
        <v>5</v>
      </c>
      <c r="AA27" s="1">
        <v>5</v>
      </c>
      <c r="AB27" s="1">
        <v>4</v>
      </c>
      <c r="AC27" s="1">
        <v>4</v>
      </c>
      <c r="AD27" s="1">
        <v>5</v>
      </c>
    </row>
    <row r="28" spans="1:30" ht="12.5">
      <c r="A28" s="2">
        <v>45322.543292407412</v>
      </c>
      <c r="B28" s="1">
        <v>0</v>
      </c>
      <c r="C28" s="1" t="s">
        <v>30</v>
      </c>
      <c r="D28" s="1" t="s">
        <v>55</v>
      </c>
      <c r="E28" s="1">
        <v>2</v>
      </c>
      <c r="F28" s="1">
        <v>1</v>
      </c>
      <c r="G28" s="1">
        <v>2</v>
      </c>
      <c r="H28" s="1">
        <v>1</v>
      </c>
      <c r="I28" s="1">
        <v>2</v>
      </c>
      <c r="J28" s="1">
        <v>4</v>
      </c>
      <c r="K28" s="1">
        <v>4</v>
      </c>
      <c r="L28" s="1">
        <v>4</v>
      </c>
      <c r="M28" s="1">
        <v>4</v>
      </c>
      <c r="N28" s="1">
        <v>3</v>
      </c>
      <c r="O28" s="1">
        <v>4</v>
      </c>
      <c r="P28" s="1">
        <v>4</v>
      </c>
      <c r="Q28" s="1">
        <v>4</v>
      </c>
      <c r="R28" s="1">
        <v>4</v>
      </c>
      <c r="S28" s="1">
        <v>3</v>
      </c>
      <c r="T28" s="1">
        <v>3</v>
      </c>
      <c r="U28" s="1">
        <v>3</v>
      </c>
      <c r="V28" s="1">
        <v>4</v>
      </c>
      <c r="W28" s="1">
        <v>4</v>
      </c>
      <c r="X28" s="1">
        <v>4</v>
      </c>
      <c r="Y28" s="1">
        <v>4</v>
      </c>
      <c r="Z28" s="1">
        <v>4</v>
      </c>
      <c r="AA28" s="1">
        <v>4</v>
      </c>
      <c r="AB28" s="1">
        <v>4</v>
      </c>
      <c r="AC28" s="1">
        <v>3</v>
      </c>
      <c r="AD28" s="1">
        <v>4</v>
      </c>
    </row>
    <row r="29" spans="1:30" ht="12.5">
      <c r="A29" s="2">
        <v>45322.546747083332</v>
      </c>
      <c r="B29" s="1">
        <v>0</v>
      </c>
      <c r="C29" s="1" t="s">
        <v>30</v>
      </c>
      <c r="D29" s="1" t="s">
        <v>56</v>
      </c>
      <c r="E29" s="1">
        <v>2</v>
      </c>
      <c r="F29" s="1">
        <v>2</v>
      </c>
      <c r="G29" s="1">
        <v>2</v>
      </c>
      <c r="H29" s="1">
        <v>4</v>
      </c>
      <c r="I29" s="1">
        <v>2</v>
      </c>
      <c r="J29" s="1">
        <v>4</v>
      </c>
      <c r="K29" s="1">
        <v>4</v>
      </c>
      <c r="L29" s="1">
        <v>4</v>
      </c>
      <c r="M29" s="1">
        <v>4</v>
      </c>
      <c r="N29" s="1">
        <v>4</v>
      </c>
      <c r="O29" s="1">
        <v>4</v>
      </c>
      <c r="P29" s="1">
        <v>5</v>
      </c>
      <c r="Q29" s="1">
        <v>4</v>
      </c>
      <c r="R29" s="1">
        <v>5</v>
      </c>
      <c r="S29" s="1">
        <v>3</v>
      </c>
      <c r="T29" s="1">
        <v>4</v>
      </c>
      <c r="U29" s="1">
        <v>3</v>
      </c>
      <c r="V29" s="1">
        <v>4</v>
      </c>
      <c r="W29" s="1">
        <v>4</v>
      </c>
      <c r="X29" s="1">
        <v>4</v>
      </c>
      <c r="Y29" s="1">
        <v>4</v>
      </c>
      <c r="Z29" s="1">
        <v>4</v>
      </c>
      <c r="AA29" s="1">
        <v>4</v>
      </c>
      <c r="AB29" s="1">
        <v>3</v>
      </c>
      <c r="AC29" s="1">
        <v>3</v>
      </c>
      <c r="AD29" s="1">
        <v>3</v>
      </c>
    </row>
    <row r="30" spans="1:30" ht="12.5">
      <c r="A30" s="2">
        <v>45322.547463842595</v>
      </c>
      <c r="B30" s="1">
        <v>0</v>
      </c>
      <c r="C30" s="1" t="s">
        <v>30</v>
      </c>
      <c r="D30" s="1" t="s">
        <v>57</v>
      </c>
      <c r="E30" s="1">
        <v>2</v>
      </c>
      <c r="F30" s="1">
        <v>2</v>
      </c>
      <c r="G30" s="1">
        <v>1</v>
      </c>
      <c r="H30" s="1">
        <v>4</v>
      </c>
      <c r="I30" s="1">
        <v>2</v>
      </c>
      <c r="J30" s="1">
        <v>4</v>
      </c>
      <c r="K30" s="1">
        <v>4</v>
      </c>
      <c r="L30" s="1">
        <v>4</v>
      </c>
      <c r="M30" s="1">
        <v>5</v>
      </c>
      <c r="N30" s="1">
        <v>4</v>
      </c>
      <c r="O30" s="1">
        <v>5</v>
      </c>
      <c r="P30" s="1">
        <v>4</v>
      </c>
      <c r="Q30" s="1">
        <v>5</v>
      </c>
      <c r="R30" s="1">
        <v>5</v>
      </c>
      <c r="S30" s="1">
        <v>4</v>
      </c>
      <c r="T30" s="1">
        <v>4</v>
      </c>
      <c r="U30" s="1">
        <v>4</v>
      </c>
      <c r="V30" s="1">
        <v>4</v>
      </c>
      <c r="W30" s="1">
        <v>5</v>
      </c>
      <c r="X30" s="1">
        <v>4</v>
      </c>
      <c r="Y30" s="1">
        <v>4</v>
      </c>
      <c r="Z30" s="1">
        <v>4</v>
      </c>
      <c r="AA30" s="1">
        <v>4</v>
      </c>
      <c r="AB30" s="1">
        <v>4</v>
      </c>
      <c r="AC30" s="1">
        <v>5</v>
      </c>
      <c r="AD30" s="1">
        <v>5</v>
      </c>
    </row>
    <row r="31" spans="1:30" ht="12.5">
      <c r="A31" s="2">
        <v>45322.555113645838</v>
      </c>
      <c r="B31" s="1">
        <v>0</v>
      </c>
      <c r="C31" s="1" t="s">
        <v>30</v>
      </c>
      <c r="D31" s="1" t="s">
        <v>58</v>
      </c>
      <c r="E31" s="1">
        <v>2</v>
      </c>
      <c r="F31" s="1">
        <v>2</v>
      </c>
      <c r="G31" s="1">
        <v>1</v>
      </c>
      <c r="H31" s="1">
        <v>4</v>
      </c>
      <c r="I31" s="1">
        <v>2</v>
      </c>
      <c r="J31" s="1">
        <v>4</v>
      </c>
      <c r="K31" s="1">
        <v>5</v>
      </c>
      <c r="L31" s="1">
        <v>5</v>
      </c>
      <c r="M31" s="1">
        <v>4</v>
      </c>
      <c r="N31" s="1">
        <v>5</v>
      </c>
      <c r="O31" s="1">
        <v>5</v>
      </c>
      <c r="P31" s="1">
        <v>5</v>
      </c>
      <c r="Q31" s="1">
        <v>5</v>
      </c>
      <c r="R31" s="1">
        <v>4</v>
      </c>
      <c r="S31" s="1">
        <v>5</v>
      </c>
      <c r="T31" s="1">
        <v>4</v>
      </c>
      <c r="U31" s="1">
        <v>5</v>
      </c>
      <c r="V31" s="1">
        <v>5</v>
      </c>
      <c r="W31" s="1">
        <v>5</v>
      </c>
      <c r="X31" s="1">
        <v>5</v>
      </c>
      <c r="Y31" s="1">
        <v>5</v>
      </c>
      <c r="Z31" s="1">
        <v>4</v>
      </c>
      <c r="AA31" s="1">
        <v>4</v>
      </c>
      <c r="AB31" s="1">
        <v>5</v>
      </c>
      <c r="AC31" s="1">
        <v>4</v>
      </c>
      <c r="AD31" s="1">
        <v>5</v>
      </c>
    </row>
    <row r="32" spans="1:30" ht="12.5">
      <c r="A32" s="2">
        <v>45325.564962199074</v>
      </c>
      <c r="B32" s="1">
        <v>0</v>
      </c>
      <c r="C32" s="1" t="s">
        <v>30</v>
      </c>
      <c r="D32" s="1" t="s">
        <v>59</v>
      </c>
      <c r="E32" s="1">
        <v>2</v>
      </c>
      <c r="F32" s="1">
        <v>1</v>
      </c>
      <c r="G32" s="1">
        <v>2</v>
      </c>
      <c r="H32" s="1">
        <v>4</v>
      </c>
      <c r="I32" s="1">
        <v>2</v>
      </c>
      <c r="J32" s="1">
        <v>4</v>
      </c>
      <c r="K32" s="1">
        <v>4</v>
      </c>
      <c r="L32" s="1">
        <v>4</v>
      </c>
      <c r="M32" s="1">
        <v>4</v>
      </c>
      <c r="N32" s="1">
        <v>4</v>
      </c>
      <c r="O32" s="1">
        <v>4</v>
      </c>
      <c r="P32" s="1">
        <v>4</v>
      </c>
      <c r="Q32" s="1">
        <v>4</v>
      </c>
      <c r="R32" s="1">
        <v>4</v>
      </c>
      <c r="S32" s="1">
        <v>4</v>
      </c>
      <c r="T32" s="1">
        <v>4</v>
      </c>
      <c r="U32" s="1">
        <v>4</v>
      </c>
      <c r="V32" s="1">
        <v>4</v>
      </c>
      <c r="W32" s="1">
        <v>4</v>
      </c>
      <c r="X32" s="1">
        <v>4</v>
      </c>
      <c r="Y32" s="1">
        <v>4</v>
      </c>
      <c r="Z32" s="1">
        <v>4</v>
      </c>
      <c r="AA32" s="1">
        <v>4</v>
      </c>
      <c r="AB32" s="1">
        <v>4</v>
      </c>
      <c r="AC32" s="1">
        <v>4</v>
      </c>
      <c r="AD32" s="1">
        <v>4</v>
      </c>
    </row>
    <row r="33" spans="1:30" ht="12.5">
      <c r="A33" s="2">
        <v>45322.556844247687</v>
      </c>
      <c r="B33" s="1">
        <v>0</v>
      </c>
      <c r="C33" s="1" t="s">
        <v>30</v>
      </c>
      <c r="D33" s="1" t="s">
        <v>60</v>
      </c>
      <c r="E33" s="1">
        <v>2</v>
      </c>
      <c r="F33" s="1">
        <v>3</v>
      </c>
      <c r="G33" s="1">
        <v>1</v>
      </c>
      <c r="H33" s="1">
        <v>3</v>
      </c>
      <c r="I33" s="1">
        <v>2</v>
      </c>
      <c r="J33" s="1">
        <v>1</v>
      </c>
      <c r="K33" s="1">
        <v>3</v>
      </c>
      <c r="L33" s="1">
        <v>4</v>
      </c>
      <c r="M33" s="1">
        <v>5</v>
      </c>
      <c r="N33" s="1">
        <v>3</v>
      </c>
      <c r="O33" s="1">
        <v>4</v>
      </c>
      <c r="P33" s="1">
        <v>4</v>
      </c>
      <c r="Q33" s="1">
        <v>4</v>
      </c>
      <c r="R33" s="1">
        <v>5</v>
      </c>
      <c r="S33" s="1">
        <v>4</v>
      </c>
      <c r="T33" s="1">
        <v>4</v>
      </c>
      <c r="U33" s="1">
        <v>5</v>
      </c>
      <c r="V33" s="1">
        <v>5</v>
      </c>
      <c r="W33" s="1">
        <v>3</v>
      </c>
      <c r="X33" s="1">
        <v>4</v>
      </c>
      <c r="Y33" s="1">
        <v>5</v>
      </c>
      <c r="Z33" s="1">
        <v>5</v>
      </c>
      <c r="AA33" s="1">
        <v>5</v>
      </c>
      <c r="AB33" s="1">
        <v>3</v>
      </c>
      <c r="AC33" s="1">
        <v>4</v>
      </c>
      <c r="AD33" s="1">
        <v>5</v>
      </c>
    </row>
    <row r="34" spans="1:30" ht="12.5">
      <c r="A34" s="2">
        <v>45322.559520671297</v>
      </c>
      <c r="B34" s="1">
        <v>0</v>
      </c>
      <c r="C34" s="1" t="s">
        <v>30</v>
      </c>
      <c r="D34" s="1" t="s">
        <v>61</v>
      </c>
      <c r="E34" s="1">
        <v>1</v>
      </c>
      <c r="F34" s="1">
        <v>1</v>
      </c>
      <c r="G34" s="1">
        <v>1</v>
      </c>
      <c r="H34" s="1">
        <v>3</v>
      </c>
      <c r="I34" s="1">
        <v>2</v>
      </c>
      <c r="J34" s="1">
        <v>5</v>
      </c>
      <c r="K34" s="1">
        <v>4</v>
      </c>
      <c r="L34" s="1">
        <v>5</v>
      </c>
      <c r="M34" s="1">
        <v>4</v>
      </c>
      <c r="N34" s="1">
        <v>5</v>
      </c>
      <c r="O34" s="1">
        <v>4</v>
      </c>
      <c r="P34" s="1">
        <v>4</v>
      </c>
      <c r="Q34" s="1">
        <v>4</v>
      </c>
      <c r="R34" s="1">
        <v>5</v>
      </c>
      <c r="S34" s="1">
        <v>4</v>
      </c>
      <c r="T34" s="1">
        <v>5</v>
      </c>
      <c r="U34" s="1">
        <v>5</v>
      </c>
      <c r="V34" s="1">
        <v>4</v>
      </c>
      <c r="W34" s="1">
        <v>4</v>
      </c>
      <c r="X34" s="1">
        <v>5</v>
      </c>
      <c r="Y34" s="1">
        <v>5</v>
      </c>
      <c r="Z34" s="1">
        <v>5</v>
      </c>
      <c r="AA34" s="1">
        <v>4</v>
      </c>
      <c r="AB34" s="1">
        <v>5</v>
      </c>
      <c r="AC34" s="1">
        <v>4</v>
      </c>
      <c r="AD34" s="1">
        <v>5</v>
      </c>
    </row>
    <row r="35" spans="1:30" ht="12.5">
      <c r="A35" s="2">
        <v>45322.560631238426</v>
      </c>
      <c r="B35" s="1">
        <v>0</v>
      </c>
      <c r="C35" s="1" t="s">
        <v>30</v>
      </c>
      <c r="D35" s="1" t="s">
        <v>62</v>
      </c>
      <c r="E35" s="1">
        <v>2</v>
      </c>
      <c r="F35" s="1">
        <v>2</v>
      </c>
      <c r="G35" s="1">
        <v>1</v>
      </c>
      <c r="H35" s="1">
        <v>3</v>
      </c>
      <c r="I35" s="1">
        <v>2</v>
      </c>
      <c r="J35" s="1">
        <v>4</v>
      </c>
      <c r="K35" s="1">
        <v>4</v>
      </c>
      <c r="L35" s="1">
        <v>4</v>
      </c>
      <c r="M35" s="1">
        <v>4</v>
      </c>
      <c r="N35" s="1">
        <v>4</v>
      </c>
      <c r="O35" s="1">
        <v>4</v>
      </c>
      <c r="P35" s="1">
        <v>4</v>
      </c>
      <c r="Q35" s="1">
        <v>4</v>
      </c>
      <c r="R35" s="1">
        <v>4</v>
      </c>
      <c r="S35" s="1">
        <v>4</v>
      </c>
      <c r="T35" s="1">
        <v>4</v>
      </c>
      <c r="U35" s="1">
        <v>4</v>
      </c>
      <c r="V35" s="1">
        <v>4</v>
      </c>
      <c r="W35" s="1">
        <v>4</v>
      </c>
      <c r="X35" s="1">
        <v>4</v>
      </c>
      <c r="Y35" s="1">
        <v>4</v>
      </c>
      <c r="Z35" s="1">
        <v>4</v>
      </c>
      <c r="AA35" s="1">
        <v>4</v>
      </c>
      <c r="AB35" s="1">
        <v>4</v>
      </c>
      <c r="AC35" s="1">
        <v>4</v>
      </c>
      <c r="AD35" s="1">
        <v>4</v>
      </c>
    </row>
    <row r="36" spans="1:30" ht="12.5">
      <c r="A36" s="2">
        <v>45322.561030543977</v>
      </c>
      <c r="B36" s="1">
        <v>0</v>
      </c>
      <c r="C36" s="1" t="s">
        <v>30</v>
      </c>
      <c r="D36" s="1" t="s">
        <v>63</v>
      </c>
      <c r="E36" s="1">
        <v>2</v>
      </c>
      <c r="F36" s="1">
        <v>1</v>
      </c>
      <c r="G36" s="1">
        <v>1</v>
      </c>
      <c r="H36" s="1">
        <v>4</v>
      </c>
      <c r="I36" s="1">
        <v>2</v>
      </c>
      <c r="J36" s="1">
        <v>4</v>
      </c>
      <c r="K36" s="1">
        <v>4</v>
      </c>
      <c r="L36" s="1">
        <v>4</v>
      </c>
      <c r="M36" s="1">
        <v>4</v>
      </c>
      <c r="N36" s="1">
        <v>4</v>
      </c>
      <c r="O36" s="1">
        <v>4</v>
      </c>
      <c r="P36" s="1">
        <v>4</v>
      </c>
      <c r="Q36" s="1">
        <v>4</v>
      </c>
      <c r="R36" s="1">
        <v>5</v>
      </c>
      <c r="S36" s="1">
        <v>4</v>
      </c>
      <c r="T36" s="1">
        <v>4</v>
      </c>
      <c r="U36" s="1">
        <v>4</v>
      </c>
      <c r="V36" s="1">
        <v>4</v>
      </c>
      <c r="W36" s="1">
        <v>4</v>
      </c>
      <c r="X36" s="1">
        <v>4</v>
      </c>
      <c r="Y36" s="1">
        <v>4</v>
      </c>
      <c r="Z36" s="1">
        <v>4</v>
      </c>
      <c r="AA36" s="1">
        <v>4</v>
      </c>
      <c r="AB36" s="1">
        <v>4</v>
      </c>
      <c r="AC36" s="1">
        <v>4</v>
      </c>
      <c r="AD36" s="1">
        <v>4</v>
      </c>
    </row>
    <row r="37" spans="1:30" ht="12.5">
      <c r="A37" s="2">
        <v>45322.561641990746</v>
      </c>
      <c r="B37" s="1">
        <v>0</v>
      </c>
      <c r="C37" s="1" t="s">
        <v>30</v>
      </c>
      <c r="D37" s="1" t="s">
        <v>64</v>
      </c>
      <c r="E37" s="1">
        <v>1</v>
      </c>
      <c r="F37" s="1">
        <v>1</v>
      </c>
      <c r="G37" s="1">
        <v>1</v>
      </c>
      <c r="H37" s="1">
        <v>3</v>
      </c>
      <c r="I37" s="1">
        <v>1</v>
      </c>
      <c r="J37" s="1">
        <v>4</v>
      </c>
      <c r="K37" s="1">
        <v>4</v>
      </c>
      <c r="L37" s="1">
        <v>4</v>
      </c>
      <c r="M37" s="1">
        <v>4</v>
      </c>
      <c r="N37" s="1">
        <v>4</v>
      </c>
      <c r="O37" s="1">
        <v>4</v>
      </c>
      <c r="P37" s="1">
        <v>4</v>
      </c>
      <c r="Q37" s="1">
        <v>4</v>
      </c>
      <c r="R37" s="1">
        <v>4</v>
      </c>
      <c r="S37" s="1">
        <v>4</v>
      </c>
      <c r="T37" s="1">
        <v>4</v>
      </c>
      <c r="U37" s="1">
        <v>4</v>
      </c>
      <c r="V37" s="1">
        <v>4</v>
      </c>
      <c r="W37" s="1">
        <v>4</v>
      </c>
      <c r="X37" s="1">
        <v>4</v>
      </c>
      <c r="Y37" s="1">
        <v>4</v>
      </c>
      <c r="Z37" s="1">
        <v>4</v>
      </c>
      <c r="AA37" s="1">
        <v>4</v>
      </c>
      <c r="AB37" s="1">
        <v>4</v>
      </c>
      <c r="AC37" s="1">
        <v>4</v>
      </c>
      <c r="AD37" s="1">
        <v>4</v>
      </c>
    </row>
    <row r="38" spans="1:30" ht="12.5">
      <c r="A38" s="2">
        <v>45322.563187488428</v>
      </c>
      <c r="B38" s="1">
        <v>0</v>
      </c>
      <c r="C38" s="1" t="s">
        <v>30</v>
      </c>
      <c r="D38" s="1" t="s">
        <v>65</v>
      </c>
      <c r="E38" s="1">
        <v>2</v>
      </c>
      <c r="F38" s="1">
        <v>1</v>
      </c>
      <c r="G38" s="1">
        <v>1</v>
      </c>
      <c r="H38" s="1">
        <v>3</v>
      </c>
      <c r="I38" s="1">
        <v>2</v>
      </c>
      <c r="J38" s="1">
        <v>5</v>
      </c>
      <c r="K38" s="1">
        <v>5</v>
      </c>
      <c r="L38" s="1">
        <v>5</v>
      </c>
      <c r="M38" s="1">
        <v>5</v>
      </c>
      <c r="N38" s="1">
        <v>5</v>
      </c>
      <c r="O38" s="1">
        <v>5</v>
      </c>
      <c r="P38" s="1">
        <v>5</v>
      </c>
      <c r="Q38" s="1">
        <v>5</v>
      </c>
      <c r="R38" s="1">
        <v>5</v>
      </c>
      <c r="S38" s="1">
        <v>5</v>
      </c>
      <c r="T38" s="1">
        <v>5</v>
      </c>
      <c r="U38" s="1">
        <v>5</v>
      </c>
      <c r="V38" s="1">
        <v>5</v>
      </c>
      <c r="W38" s="1">
        <v>5</v>
      </c>
      <c r="X38" s="1">
        <v>5</v>
      </c>
      <c r="Y38" s="1">
        <v>5</v>
      </c>
      <c r="Z38" s="1">
        <v>5</v>
      </c>
      <c r="AA38" s="1">
        <v>5</v>
      </c>
      <c r="AB38" s="1">
        <v>5</v>
      </c>
      <c r="AC38" s="1">
        <v>5</v>
      </c>
      <c r="AD38" s="1">
        <v>5</v>
      </c>
    </row>
    <row r="39" spans="1:30" ht="12.5">
      <c r="A39" s="2">
        <v>45325.914057465277</v>
      </c>
      <c r="B39" s="1">
        <v>0</v>
      </c>
      <c r="C39" s="1" t="s">
        <v>30</v>
      </c>
      <c r="D39" s="1" t="s">
        <v>66</v>
      </c>
      <c r="E39" s="1">
        <v>2</v>
      </c>
      <c r="F39" s="1">
        <v>1</v>
      </c>
      <c r="G39" s="1">
        <v>1</v>
      </c>
      <c r="H39" s="1">
        <v>3</v>
      </c>
      <c r="I39" s="1">
        <v>1</v>
      </c>
      <c r="J39" s="1">
        <v>4</v>
      </c>
      <c r="K39" s="1">
        <v>4</v>
      </c>
      <c r="L39" s="1">
        <v>5</v>
      </c>
      <c r="M39" s="1">
        <v>5</v>
      </c>
      <c r="N39" s="1">
        <v>4</v>
      </c>
      <c r="O39" s="1">
        <v>5</v>
      </c>
      <c r="P39" s="1">
        <v>5</v>
      </c>
      <c r="Q39" s="1">
        <v>5</v>
      </c>
      <c r="R39" s="1">
        <v>4</v>
      </c>
      <c r="S39" s="1">
        <v>4</v>
      </c>
      <c r="T39" s="1">
        <v>4</v>
      </c>
      <c r="U39" s="1">
        <v>4</v>
      </c>
      <c r="V39" s="1">
        <v>5</v>
      </c>
      <c r="W39" s="1">
        <v>5</v>
      </c>
      <c r="X39" s="1">
        <v>5</v>
      </c>
      <c r="Y39" s="1">
        <v>4</v>
      </c>
      <c r="Z39" s="1">
        <v>4</v>
      </c>
      <c r="AA39" s="1">
        <v>4</v>
      </c>
      <c r="AB39" s="1">
        <v>4</v>
      </c>
      <c r="AC39" s="1">
        <v>4</v>
      </c>
      <c r="AD39" s="1">
        <v>5</v>
      </c>
    </row>
    <row r="40" spans="1:30" ht="12.5">
      <c r="A40" s="2">
        <v>45322.56803086806</v>
      </c>
      <c r="B40" s="1">
        <v>0</v>
      </c>
      <c r="C40" s="1" t="s">
        <v>30</v>
      </c>
      <c r="D40" s="1" t="s">
        <v>67</v>
      </c>
      <c r="E40" s="1">
        <v>1</v>
      </c>
      <c r="F40" s="1">
        <v>1</v>
      </c>
      <c r="G40" s="1">
        <v>2</v>
      </c>
      <c r="H40" s="1">
        <v>4</v>
      </c>
      <c r="I40" s="1">
        <v>3</v>
      </c>
      <c r="J40" s="1">
        <v>5</v>
      </c>
      <c r="K40" s="1">
        <v>2</v>
      </c>
      <c r="L40" s="1">
        <v>4</v>
      </c>
      <c r="M40" s="1">
        <v>5</v>
      </c>
      <c r="N40" s="1">
        <v>2</v>
      </c>
      <c r="O40" s="1">
        <v>4</v>
      </c>
      <c r="P40" s="1">
        <v>5</v>
      </c>
      <c r="Q40" s="1">
        <v>5</v>
      </c>
      <c r="R40" s="1">
        <v>4</v>
      </c>
      <c r="S40" s="1">
        <v>4</v>
      </c>
      <c r="T40" s="1">
        <v>2</v>
      </c>
      <c r="U40" s="1">
        <v>5</v>
      </c>
      <c r="V40" s="1">
        <v>5</v>
      </c>
      <c r="W40" s="1">
        <v>5</v>
      </c>
      <c r="X40" s="1">
        <v>4</v>
      </c>
      <c r="Y40" s="1">
        <v>4</v>
      </c>
      <c r="Z40" s="1">
        <v>3</v>
      </c>
      <c r="AA40" s="1">
        <v>5</v>
      </c>
      <c r="AB40" s="1">
        <v>4</v>
      </c>
      <c r="AC40" s="1">
        <v>3</v>
      </c>
      <c r="AD40" s="1">
        <v>5</v>
      </c>
    </row>
    <row r="41" spans="1:30" ht="12.5">
      <c r="A41" s="2">
        <v>45325.831140590279</v>
      </c>
      <c r="B41" s="1">
        <v>0</v>
      </c>
      <c r="C41" s="1" t="s">
        <v>30</v>
      </c>
      <c r="D41" s="1" t="s">
        <v>68</v>
      </c>
      <c r="E41" s="1">
        <v>2</v>
      </c>
      <c r="F41" s="1">
        <v>1</v>
      </c>
      <c r="G41" s="1">
        <v>2</v>
      </c>
      <c r="H41" s="1">
        <v>3</v>
      </c>
      <c r="I41" s="1">
        <v>1</v>
      </c>
      <c r="J41" s="1">
        <v>4</v>
      </c>
      <c r="K41" s="1">
        <v>5</v>
      </c>
      <c r="L41" s="1">
        <v>4</v>
      </c>
      <c r="M41" s="1">
        <v>5</v>
      </c>
      <c r="N41" s="1">
        <v>4</v>
      </c>
      <c r="O41" s="1">
        <v>4</v>
      </c>
      <c r="P41" s="1">
        <v>4</v>
      </c>
      <c r="Q41" s="1">
        <v>4</v>
      </c>
      <c r="R41" s="1">
        <v>4</v>
      </c>
      <c r="S41" s="1">
        <v>4</v>
      </c>
      <c r="T41" s="1">
        <v>4</v>
      </c>
      <c r="U41" s="1">
        <v>4</v>
      </c>
      <c r="V41" s="1">
        <v>4</v>
      </c>
      <c r="W41" s="1">
        <v>4</v>
      </c>
      <c r="X41" s="1">
        <v>5</v>
      </c>
      <c r="Y41" s="1">
        <v>4</v>
      </c>
      <c r="Z41" s="1">
        <v>4</v>
      </c>
      <c r="AA41" s="1">
        <v>5</v>
      </c>
      <c r="AB41" s="1">
        <v>4</v>
      </c>
      <c r="AC41" s="1">
        <v>4</v>
      </c>
      <c r="AD41" s="1">
        <v>4</v>
      </c>
    </row>
    <row r="42" spans="1:30" ht="12.5">
      <c r="A42" s="2">
        <v>45322.575448553238</v>
      </c>
      <c r="B42" s="1">
        <v>0</v>
      </c>
      <c r="C42" s="1" t="s">
        <v>30</v>
      </c>
      <c r="D42" s="1" t="s">
        <v>69</v>
      </c>
      <c r="E42" s="1">
        <v>2</v>
      </c>
      <c r="F42" s="1">
        <v>1</v>
      </c>
      <c r="G42" s="1">
        <v>1</v>
      </c>
      <c r="H42" s="1">
        <v>3</v>
      </c>
      <c r="I42" s="1">
        <v>2</v>
      </c>
      <c r="J42" s="1">
        <v>5</v>
      </c>
      <c r="K42" s="1">
        <v>5</v>
      </c>
      <c r="L42" s="1">
        <v>4</v>
      </c>
      <c r="M42" s="1">
        <v>4</v>
      </c>
      <c r="N42" s="1">
        <v>5</v>
      </c>
      <c r="O42" s="1">
        <v>4</v>
      </c>
      <c r="P42" s="1">
        <v>4</v>
      </c>
      <c r="Q42" s="1">
        <v>5</v>
      </c>
      <c r="R42" s="1">
        <v>4</v>
      </c>
      <c r="S42" s="1">
        <v>5</v>
      </c>
      <c r="T42" s="1">
        <v>5</v>
      </c>
      <c r="U42" s="1">
        <v>5</v>
      </c>
      <c r="V42" s="1">
        <v>4</v>
      </c>
      <c r="W42" s="1">
        <v>5</v>
      </c>
      <c r="X42" s="1">
        <v>5</v>
      </c>
      <c r="Y42" s="1">
        <v>4</v>
      </c>
      <c r="Z42" s="1">
        <v>4</v>
      </c>
      <c r="AA42" s="1">
        <v>5</v>
      </c>
      <c r="AB42" s="1">
        <v>4</v>
      </c>
      <c r="AC42" s="1">
        <v>4</v>
      </c>
      <c r="AD42" s="1">
        <v>5</v>
      </c>
    </row>
    <row r="43" spans="1:30" ht="12.5">
      <c r="A43" s="2">
        <v>45322.59093810185</v>
      </c>
      <c r="B43" s="1">
        <v>0</v>
      </c>
      <c r="C43" s="1" t="s">
        <v>30</v>
      </c>
      <c r="D43" s="1" t="s">
        <v>70</v>
      </c>
      <c r="E43" s="1">
        <v>2</v>
      </c>
      <c r="F43" s="1">
        <v>3</v>
      </c>
      <c r="G43" s="1">
        <v>2</v>
      </c>
      <c r="H43" s="1">
        <v>1</v>
      </c>
      <c r="I43" s="1">
        <v>2</v>
      </c>
      <c r="J43" s="1">
        <v>4</v>
      </c>
      <c r="K43" s="1">
        <v>3</v>
      </c>
      <c r="L43" s="1">
        <v>3</v>
      </c>
      <c r="M43" s="1">
        <v>3</v>
      </c>
      <c r="N43" s="1">
        <v>3</v>
      </c>
      <c r="O43" s="1">
        <v>3</v>
      </c>
      <c r="P43" s="1">
        <v>3</v>
      </c>
      <c r="Q43" s="1">
        <v>3</v>
      </c>
      <c r="R43" s="1">
        <v>4</v>
      </c>
      <c r="S43" s="1">
        <v>3</v>
      </c>
      <c r="T43" s="1">
        <v>3</v>
      </c>
      <c r="U43" s="1">
        <v>3</v>
      </c>
      <c r="V43" s="1">
        <v>3</v>
      </c>
      <c r="W43" s="1">
        <v>4</v>
      </c>
      <c r="X43" s="1">
        <v>3</v>
      </c>
      <c r="Y43" s="1">
        <v>3</v>
      </c>
      <c r="Z43" s="1">
        <v>4</v>
      </c>
      <c r="AA43" s="1">
        <v>4</v>
      </c>
      <c r="AB43" s="1">
        <v>3</v>
      </c>
      <c r="AC43" s="1">
        <v>4</v>
      </c>
      <c r="AD43" s="1">
        <v>4</v>
      </c>
    </row>
    <row r="44" spans="1:30" ht="12.5">
      <c r="A44" s="2">
        <v>45322.600362569443</v>
      </c>
      <c r="B44" s="1">
        <v>0</v>
      </c>
      <c r="C44" s="1" t="s">
        <v>30</v>
      </c>
      <c r="D44" s="1" t="s">
        <v>71</v>
      </c>
      <c r="E44" s="1">
        <v>2</v>
      </c>
      <c r="F44" s="1">
        <v>2</v>
      </c>
      <c r="G44" s="1">
        <v>2</v>
      </c>
      <c r="H44" s="1">
        <v>3</v>
      </c>
      <c r="I44" s="1">
        <v>2</v>
      </c>
      <c r="J44" s="1">
        <v>5</v>
      </c>
      <c r="K44" s="1">
        <v>4</v>
      </c>
      <c r="L44" s="1">
        <v>4</v>
      </c>
      <c r="M44" s="1">
        <v>4</v>
      </c>
      <c r="N44" s="1">
        <v>5</v>
      </c>
      <c r="O44" s="1">
        <v>5</v>
      </c>
      <c r="P44" s="1">
        <v>4</v>
      </c>
      <c r="Q44" s="1">
        <v>5</v>
      </c>
      <c r="R44" s="1">
        <v>5</v>
      </c>
      <c r="S44" s="1">
        <v>4</v>
      </c>
      <c r="T44" s="1">
        <v>4</v>
      </c>
      <c r="U44" s="1">
        <v>4</v>
      </c>
      <c r="V44" s="1">
        <v>5</v>
      </c>
      <c r="W44" s="1">
        <v>5</v>
      </c>
      <c r="X44" s="1">
        <v>4</v>
      </c>
      <c r="Y44" s="1">
        <v>5</v>
      </c>
      <c r="Z44" s="1">
        <v>4</v>
      </c>
      <c r="AA44" s="1">
        <v>5</v>
      </c>
      <c r="AB44" s="1">
        <v>4</v>
      </c>
      <c r="AC44" s="1">
        <v>4</v>
      </c>
      <c r="AD44" s="1">
        <v>5</v>
      </c>
    </row>
    <row r="45" spans="1:30" ht="12.5">
      <c r="A45" s="2">
        <v>45322.611162731482</v>
      </c>
      <c r="B45" s="1">
        <v>0</v>
      </c>
      <c r="C45" s="1" t="s">
        <v>30</v>
      </c>
      <c r="D45" s="1" t="s">
        <v>72</v>
      </c>
      <c r="E45" s="1">
        <v>2</v>
      </c>
      <c r="F45" s="1">
        <v>1</v>
      </c>
      <c r="G45" s="1">
        <v>1</v>
      </c>
      <c r="H45" s="1">
        <v>4</v>
      </c>
      <c r="I45" s="1">
        <v>2</v>
      </c>
      <c r="J45" s="1">
        <v>4</v>
      </c>
      <c r="K45" s="1">
        <v>4</v>
      </c>
      <c r="L45" s="1">
        <v>3</v>
      </c>
      <c r="M45" s="1">
        <v>5</v>
      </c>
      <c r="N45" s="1">
        <v>5</v>
      </c>
      <c r="O45" s="1">
        <v>4</v>
      </c>
      <c r="P45" s="1">
        <v>5</v>
      </c>
      <c r="Q45" s="1">
        <v>4</v>
      </c>
      <c r="R45" s="1">
        <v>3</v>
      </c>
      <c r="S45" s="1">
        <v>5</v>
      </c>
      <c r="T45" s="1">
        <v>4</v>
      </c>
      <c r="U45" s="1">
        <v>4</v>
      </c>
      <c r="V45" s="1">
        <v>5</v>
      </c>
      <c r="W45" s="1">
        <v>4</v>
      </c>
      <c r="X45" s="1">
        <v>4</v>
      </c>
      <c r="Y45" s="1">
        <v>5</v>
      </c>
      <c r="Z45" s="1">
        <v>4</v>
      </c>
      <c r="AA45" s="1">
        <v>3</v>
      </c>
      <c r="AB45" s="1">
        <v>4</v>
      </c>
      <c r="AC45" s="1">
        <v>5</v>
      </c>
      <c r="AD45" s="1">
        <v>4</v>
      </c>
    </row>
    <row r="46" spans="1:30" ht="12.5">
      <c r="A46" s="2">
        <v>45322.613472395838</v>
      </c>
      <c r="B46" s="1">
        <v>0</v>
      </c>
      <c r="C46" s="1" t="s">
        <v>30</v>
      </c>
      <c r="D46" s="1" t="s">
        <v>73</v>
      </c>
      <c r="E46" s="1">
        <v>2</v>
      </c>
      <c r="F46" s="1">
        <v>1</v>
      </c>
      <c r="G46" s="1">
        <v>2</v>
      </c>
      <c r="H46" s="1">
        <v>4</v>
      </c>
      <c r="I46" s="1">
        <v>1</v>
      </c>
      <c r="J46" s="1">
        <v>4</v>
      </c>
      <c r="K46" s="1">
        <v>4</v>
      </c>
      <c r="L46" s="1">
        <v>4</v>
      </c>
      <c r="M46" s="1">
        <v>4</v>
      </c>
      <c r="N46" s="1">
        <v>4</v>
      </c>
      <c r="O46" s="1">
        <v>4</v>
      </c>
      <c r="P46" s="1">
        <v>4</v>
      </c>
      <c r="Q46" s="1">
        <v>4</v>
      </c>
      <c r="R46" s="1">
        <v>4</v>
      </c>
      <c r="S46" s="1">
        <v>4</v>
      </c>
      <c r="T46" s="1">
        <v>4</v>
      </c>
      <c r="U46" s="1">
        <v>4</v>
      </c>
      <c r="V46" s="1">
        <v>4</v>
      </c>
      <c r="W46" s="1">
        <v>4</v>
      </c>
      <c r="X46" s="1">
        <v>4</v>
      </c>
      <c r="Y46" s="1">
        <v>4</v>
      </c>
      <c r="Z46" s="1">
        <v>4</v>
      </c>
      <c r="AA46" s="1">
        <v>4</v>
      </c>
      <c r="AB46" s="1">
        <v>4</v>
      </c>
      <c r="AC46" s="1">
        <v>4</v>
      </c>
      <c r="AD46" s="1">
        <v>4</v>
      </c>
    </row>
    <row r="47" spans="1:30" ht="12.5">
      <c r="A47" s="2">
        <v>45322.634925856481</v>
      </c>
      <c r="B47" s="1">
        <v>0</v>
      </c>
      <c r="C47" s="1" t="s">
        <v>30</v>
      </c>
      <c r="D47" s="1" t="s">
        <v>74</v>
      </c>
      <c r="E47" s="1">
        <v>2</v>
      </c>
      <c r="F47" s="1">
        <v>1</v>
      </c>
      <c r="G47" s="1">
        <v>2</v>
      </c>
      <c r="H47" s="1">
        <v>2</v>
      </c>
      <c r="I47" s="1">
        <v>1</v>
      </c>
      <c r="J47" s="1">
        <v>4</v>
      </c>
      <c r="K47" s="1">
        <v>4</v>
      </c>
      <c r="L47" s="1">
        <v>4</v>
      </c>
      <c r="M47" s="1">
        <v>4</v>
      </c>
      <c r="N47" s="1">
        <v>3</v>
      </c>
      <c r="O47" s="1">
        <v>4</v>
      </c>
      <c r="P47" s="1">
        <v>4</v>
      </c>
      <c r="Q47" s="1">
        <v>3</v>
      </c>
      <c r="R47" s="1">
        <v>4</v>
      </c>
      <c r="S47" s="1">
        <v>4</v>
      </c>
      <c r="T47" s="1">
        <v>4</v>
      </c>
      <c r="U47" s="1">
        <v>4</v>
      </c>
      <c r="V47" s="1">
        <v>4</v>
      </c>
      <c r="W47" s="1">
        <v>4</v>
      </c>
      <c r="X47" s="1">
        <v>4</v>
      </c>
      <c r="Y47" s="1">
        <v>4</v>
      </c>
      <c r="Z47" s="1">
        <v>4</v>
      </c>
      <c r="AA47" s="1">
        <v>4</v>
      </c>
      <c r="AB47" s="1">
        <v>4</v>
      </c>
      <c r="AC47" s="1">
        <v>4</v>
      </c>
      <c r="AD47" s="1">
        <v>4</v>
      </c>
    </row>
    <row r="48" spans="1:30" ht="12.5">
      <c r="A48" s="2">
        <v>45325.833707662037</v>
      </c>
      <c r="B48" s="1">
        <v>0</v>
      </c>
      <c r="C48" s="1" t="s">
        <v>30</v>
      </c>
      <c r="D48" s="1" t="s">
        <v>75</v>
      </c>
      <c r="E48" s="1">
        <v>2</v>
      </c>
      <c r="F48" s="1">
        <v>1</v>
      </c>
      <c r="G48" s="1">
        <v>2</v>
      </c>
      <c r="H48" s="1">
        <v>4</v>
      </c>
      <c r="I48" s="1">
        <v>2</v>
      </c>
      <c r="J48" s="1">
        <v>4</v>
      </c>
      <c r="K48" s="1">
        <v>5</v>
      </c>
      <c r="L48" s="1">
        <v>4</v>
      </c>
      <c r="M48" s="1">
        <v>5</v>
      </c>
      <c r="N48" s="1">
        <v>4</v>
      </c>
      <c r="O48" s="1">
        <v>5</v>
      </c>
      <c r="P48" s="1">
        <v>4</v>
      </c>
      <c r="Q48" s="1">
        <v>5</v>
      </c>
      <c r="R48" s="1">
        <v>5</v>
      </c>
      <c r="S48" s="1">
        <v>5</v>
      </c>
      <c r="T48" s="1">
        <v>5</v>
      </c>
      <c r="U48" s="1">
        <v>5</v>
      </c>
      <c r="V48" s="1">
        <v>4</v>
      </c>
      <c r="W48" s="1">
        <v>4</v>
      </c>
      <c r="X48" s="1">
        <v>5</v>
      </c>
      <c r="Y48" s="1">
        <v>5</v>
      </c>
      <c r="Z48" s="1">
        <v>4</v>
      </c>
      <c r="AA48" s="1">
        <v>5</v>
      </c>
      <c r="AB48" s="1">
        <v>4</v>
      </c>
      <c r="AC48" s="1">
        <v>4</v>
      </c>
      <c r="AD48" s="1">
        <v>5</v>
      </c>
    </row>
    <row r="49" spans="1:30" ht="12.5">
      <c r="A49" s="2">
        <v>45322.657493981482</v>
      </c>
      <c r="B49" s="1">
        <v>0</v>
      </c>
      <c r="C49" s="1" t="s">
        <v>30</v>
      </c>
      <c r="D49" s="1" t="s">
        <v>76</v>
      </c>
      <c r="E49" s="1">
        <v>2</v>
      </c>
      <c r="F49" s="1">
        <v>1</v>
      </c>
      <c r="G49" s="1">
        <v>1</v>
      </c>
      <c r="H49" s="1">
        <v>4</v>
      </c>
      <c r="I49" s="1">
        <v>2</v>
      </c>
      <c r="J49" s="1">
        <v>4</v>
      </c>
      <c r="K49" s="1">
        <v>4</v>
      </c>
      <c r="L49" s="1">
        <v>4</v>
      </c>
      <c r="M49" s="1">
        <v>4</v>
      </c>
      <c r="N49" s="1">
        <v>4</v>
      </c>
      <c r="O49" s="1">
        <v>4</v>
      </c>
      <c r="P49" s="1">
        <v>4</v>
      </c>
      <c r="Q49" s="1">
        <v>4</v>
      </c>
      <c r="R49" s="1">
        <v>4</v>
      </c>
      <c r="S49" s="1">
        <v>4</v>
      </c>
      <c r="T49" s="1">
        <v>4</v>
      </c>
      <c r="U49" s="1">
        <v>4</v>
      </c>
      <c r="V49" s="1">
        <v>4</v>
      </c>
      <c r="W49" s="1">
        <v>4</v>
      </c>
      <c r="X49" s="1">
        <v>4</v>
      </c>
      <c r="Y49" s="1">
        <v>4</v>
      </c>
      <c r="Z49" s="1">
        <v>4</v>
      </c>
      <c r="AA49" s="1">
        <v>4</v>
      </c>
      <c r="AB49" s="1">
        <v>4</v>
      </c>
      <c r="AC49" s="1">
        <v>4</v>
      </c>
      <c r="AD49" s="1">
        <v>4</v>
      </c>
    </row>
    <row r="50" spans="1:30" ht="12.5">
      <c r="A50" s="2">
        <v>45322.670111990737</v>
      </c>
      <c r="B50" s="1">
        <v>0</v>
      </c>
      <c r="C50" s="1" t="s">
        <v>30</v>
      </c>
      <c r="D50" s="1" t="s">
        <v>77</v>
      </c>
      <c r="E50" s="1">
        <v>1</v>
      </c>
      <c r="F50" s="1">
        <v>1</v>
      </c>
      <c r="G50" s="1">
        <v>1</v>
      </c>
      <c r="H50" s="1">
        <v>4</v>
      </c>
      <c r="I50" s="1">
        <v>2</v>
      </c>
      <c r="J50" s="1">
        <v>5</v>
      </c>
      <c r="K50" s="1">
        <v>4</v>
      </c>
      <c r="L50" s="1">
        <v>5</v>
      </c>
      <c r="M50" s="1">
        <v>4</v>
      </c>
      <c r="N50" s="1">
        <v>4</v>
      </c>
      <c r="O50" s="1">
        <v>3</v>
      </c>
      <c r="P50" s="1">
        <v>3</v>
      </c>
      <c r="Q50" s="1">
        <v>5</v>
      </c>
      <c r="R50" s="1">
        <v>4</v>
      </c>
      <c r="S50" s="1">
        <v>4</v>
      </c>
      <c r="T50" s="1">
        <v>4</v>
      </c>
      <c r="U50" s="1">
        <v>4</v>
      </c>
      <c r="V50" s="1">
        <v>4</v>
      </c>
      <c r="W50" s="1">
        <v>4</v>
      </c>
      <c r="X50" s="1">
        <v>4</v>
      </c>
      <c r="Y50" s="1">
        <v>4</v>
      </c>
      <c r="Z50" s="1">
        <v>4</v>
      </c>
      <c r="AA50" s="1">
        <v>4</v>
      </c>
      <c r="AB50" s="1">
        <v>4</v>
      </c>
      <c r="AC50" s="1">
        <v>4</v>
      </c>
      <c r="AD50" s="1">
        <v>3</v>
      </c>
    </row>
    <row r="51" spans="1:30" ht="12.5">
      <c r="A51" s="2">
        <v>45322.672650243054</v>
      </c>
      <c r="B51" s="1">
        <v>0</v>
      </c>
      <c r="C51" s="1" t="s">
        <v>30</v>
      </c>
      <c r="D51" s="1" t="s">
        <v>78</v>
      </c>
      <c r="E51" s="1">
        <v>1</v>
      </c>
      <c r="F51" s="1">
        <v>1</v>
      </c>
      <c r="G51" s="1">
        <v>1</v>
      </c>
      <c r="H51" s="1">
        <v>4</v>
      </c>
      <c r="I51" s="1">
        <v>2</v>
      </c>
      <c r="J51" s="1">
        <v>4</v>
      </c>
      <c r="K51" s="1">
        <v>3</v>
      </c>
      <c r="L51" s="1">
        <v>4</v>
      </c>
      <c r="M51" s="1">
        <v>4</v>
      </c>
      <c r="N51" s="1">
        <v>4</v>
      </c>
      <c r="O51" s="1">
        <v>3</v>
      </c>
      <c r="P51" s="1">
        <v>3</v>
      </c>
      <c r="Q51" s="1">
        <v>4</v>
      </c>
      <c r="R51" s="1">
        <v>4</v>
      </c>
      <c r="S51" s="1">
        <v>4</v>
      </c>
      <c r="T51" s="1">
        <v>5</v>
      </c>
      <c r="U51" s="1">
        <v>3</v>
      </c>
      <c r="V51" s="1">
        <v>4</v>
      </c>
      <c r="W51" s="1">
        <v>4</v>
      </c>
      <c r="X51" s="1">
        <v>5</v>
      </c>
      <c r="Y51" s="1">
        <v>3</v>
      </c>
      <c r="Z51" s="1">
        <v>4</v>
      </c>
      <c r="AA51" s="1">
        <v>4</v>
      </c>
      <c r="AB51" s="1">
        <v>5</v>
      </c>
      <c r="AC51" s="1">
        <v>3</v>
      </c>
      <c r="AD51" s="1">
        <v>5</v>
      </c>
    </row>
    <row r="52" spans="1:30" ht="12.5">
      <c r="A52" s="2">
        <v>45322.683428078701</v>
      </c>
      <c r="B52" s="1">
        <v>0</v>
      </c>
      <c r="C52" s="1" t="s">
        <v>30</v>
      </c>
      <c r="D52" s="1" t="s">
        <v>79</v>
      </c>
      <c r="E52" s="1">
        <v>1</v>
      </c>
      <c r="F52" s="1">
        <v>1</v>
      </c>
      <c r="G52" s="1">
        <v>2</v>
      </c>
      <c r="H52" s="1">
        <v>3</v>
      </c>
      <c r="I52" s="1">
        <v>2</v>
      </c>
      <c r="J52" s="1">
        <v>5</v>
      </c>
      <c r="K52" s="1">
        <v>5</v>
      </c>
      <c r="L52" s="1">
        <v>5</v>
      </c>
      <c r="M52" s="1">
        <v>5</v>
      </c>
      <c r="N52" s="1">
        <v>5</v>
      </c>
      <c r="O52" s="1">
        <v>5</v>
      </c>
      <c r="P52" s="1">
        <v>5</v>
      </c>
      <c r="Q52" s="1">
        <v>5</v>
      </c>
      <c r="R52" s="1">
        <v>5</v>
      </c>
      <c r="S52" s="1">
        <v>5</v>
      </c>
      <c r="T52" s="1">
        <v>5</v>
      </c>
      <c r="U52" s="1">
        <v>5</v>
      </c>
      <c r="V52" s="1">
        <v>5</v>
      </c>
      <c r="W52" s="1">
        <v>5</v>
      </c>
      <c r="X52" s="1">
        <v>5</v>
      </c>
      <c r="Y52" s="1">
        <v>5</v>
      </c>
      <c r="Z52" s="1">
        <v>5</v>
      </c>
      <c r="AA52" s="1">
        <v>5</v>
      </c>
      <c r="AB52" s="1">
        <v>5</v>
      </c>
      <c r="AC52" s="1">
        <v>5</v>
      </c>
      <c r="AD52" s="1">
        <v>5</v>
      </c>
    </row>
    <row r="53" spans="1:30" ht="12.5">
      <c r="A53" s="2">
        <v>45322.69823130787</v>
      </c>
      <c r="B53" s="1">
        <v>0</v>
      </c>
      <c r="C53" s="1" t="s">
        <v>30</v>
      </c>
      <c r="D53" s="1" t="s">
        <v>80</v>
      </c>
      <c r="E53" s="1">
        <v>2</v>
      </c>
      <c r="F53" s="1">
        <v>1</v>
      </c>
      <c r="G53" s="1">
        <v>2</v>
      </c>
      <c r="H53" s="1">
        <v>3</v>
      </c>
      <c r="I53" s="1">
        <v>1</v>
      </c>
      <c r="J53" s="1">
        <v>4</v>
      </c>
      <c r="K53" s="1">
        <v>4</v>
      </c>
      <c r="L53" s="1">
        <v>4</v>
      </c>
      <c r="M53" s="1">
        <v>4</v>
      </c>
      <c r="N53" s="1">
        <v>4</v>
      </c>
      <c r="O53" s="1">
        <v>4</v>
      </c>
      <c r="P53" s="1">
        <v>5</v>
      </c>
      <c r="Q53" s="1">
        <v>4</v>
      </c>
      <c r="R53" s="1">
        <v>5</v>
      </c>
      <c r="S53" s="1">
        <v>3</v>
      </c>
      <c r="T53" s="1">
        <v>4</v>
      </c>
      <c r="U53" s="1">
        <v>4</v>
      </c>
      <c r="V53" s="1">
        <v>4</v>
      </c>
      <c r="W53" s="1">
        <v>5</v>
      </c>
      <c r="X53" s="1">
        <v>4</v>
      </c>
      <c r="Y53" s="1">
        <v>4</v>
      </c>
      <c r="Z53" s="1">
        <v>4</v>
      </c>
      <c r="AA53" s="1">
        <v>4</v>
      </c>
      <c r="AB53" s="1">
        <v>5</v>
      </c>
      <c r="AC53" s="1">
        <v>5</v>
      </c>
      <c r="AD53" s="1">
        <v>5</v>
      </c>
    </row>
    <row r="54" spans="1:30" ht="12.5">
      <c r="A54" s="2">
        <v>45325.848887280095</v>
      </c>
      <c r="B54" s="1">
        <v>0</v>
      </c>
      <c r="C54" s="1" t="s">
        <v>30</v>
      </c>
      <c r="D54" s="1" t="s">
        <v>81</v>
      </c>
      <c r="E54" s="1">
        <v>1</v>
      </c>
      <c r="F54" s="1">
        <v>1</v>
      </c>
      <c r="G54" s="1">
        <v>1</v>
      </c>
      <c r="H54" s="1">
        <v>4</v>
      </c>
      <c r="I54" s="1">
        <v>2</v>
      </c>
      <c r="J54" s="1">
        <v>4</v>
      </c>
      <c r="K54" s="1">
        <v>5</v>
      </c>
      <c r="L54" s="1">
        <v>4</v>
      </c>
      <c r="M54" s="1">
        <v>5</v>
      </c>
      <c r="N54" s="1">
        <v>5</v>
      </c>
      <c r="O54" s="1">
        <v>4</v>
      </c>
      <c r="P54" s="1">
        <v>5</v>
      </c>
      <c r="Q54" s="1">
        <v>5</v>
      </c>
      <c r="R54" s="1">
        <v>5</v>
      </c>
      <c r="S54" s="1">
        <v>4</v>
      </c>
      <c r="T54" s="1">
        <v>5</v>
      </c>
      <c r="U54" s="1">
        <v>4</v>
      </c>
      <c r="V54" s="1">
        <v>5</v>
      </c>
      <c r="W54" s="1">
        <v>5</v>
      </c>
      <c r="X54" s="1">
        <v>4</v>
      </c>
      <c r="Y54" s="1">
        <v>5</v>
      </c>
      <c r="Z54" s="1">
        <v>4</v>
      </c>
      <c r="AA54" s="1">
        <v>5</v>
      </c>
      <c r="AB54" s="1">
        <v>4</v>
      </c>
      <c r="AC54" s="1">
        <v>5</v>
      </c>
      <c r="AD54" s="1">
        <v>4</v>
      </c>
    </row>
    <row r="55" spans="1:30" ht="12.5">
      <c r="A55" s="2">
        <v>45322.699932835647</v>
      </c>
      <c r="B55" s="1">
        <v>0</v>
      </c>
      <c r="C55" s="1" t="s">
        <v>30</v>
      </c>
      <c r="D55" s="1" t="s">
        <v>82</v>
      </c>
      <c r="E55" s="1">
        <v>1</v>
      </c>
      <c r="F55" s="1">
        <v>1</v>
      </c>
      <c r="G55" s="1">
        <v>1</v>
      </c>
      <c r="H55" s="1">
        <v>4</v>
      </c>
      <c r="I55" s="1">
        <v>2</v>
      </c>
      <c r="J55" s="1">
        <v>5</v>
      </c>
      <c r="K55" s="1">
        <v>5</v>
      </c>
      <c r="L55" s="1">
        <v>5</v>
      </c>
      <c r="M55" s="1">
        <v>5</v>
      </c>
      <c r="N55" s="1">
        <v>5</v>
      </c>
      <c r="O55" s="1">
        <v>5</v>
      </c>
      <c r="P55" s="1">
        <v>5</v>
      </c>
      <c r="Q55" s="1">
        <v>5</v>
      </c>
      <c r="R55" s="1">
        <v>5</v>
      </c>
      <c r="S55" s="1">
        <v>5</v>
      </c>
      <c r="T55" s="1">
        <v>5</v>
      </c>
      <c r="U55" s="1">
        <v>5</v>
      </c>
      <c r="V55" s="1">
        <v>5</v>
      </c>
      <c r="W55" s="1">
        <v>5</v>
      </c>
      <c r="X55" s="1">
        <v>5</v>
      </c>
      <c r="Y55" s="1">
        <v>4</v>
      </c>
      <c r="Z55" s="1">
        <v>4</v>
      </c>
      <c r="AA55" s="1">
        <v>5</v>
      </c>
      <c r="AB55" s="1">
        <v>5</v>
      </c>
      <c r="AC55" s="1">
        <v>4</v>
      </c>
      <c r="AD55" s="1">
        <v>5</v>
      </c>
    </row>
    <row r="56" spans="1:30" ht="12.5">
      <c r="A56" s="2">
        <v>45325.900680034727</v>
      </c>
      <c r="B56" s="1">
        <v>0</v>
      </c>
      <c r="C56" s="1" t="s">
        <v>30</v>
      </c>
      <c r="D56" s="1" t="s">
        <v>83</v>
      </c>
      <c r="E56" s="1">
        <v>2</v>
      </c>
      <c r="F56" s="1">
        <v>1</v>
      </c>
      <c r="G56" s="1">
        <v>1</v>
      </c>
      <c r="H56" s="1">
        <v>3</v>
      </c>
      <c r="I56" s="1">
        <v>3</v>
      </c>
      <c r="J56" s="1">
        <v>4</v>
      </c>
      <c r="K56" s="1">
        <v>4</v>
      </c>
      <c r="L56" s="1">
        <v>4</v>
      </c>
      <c r="M56" s="1">
        <v>4</v>
      </c>
      <c r="N56" s="1">
        <v>4</v>
      </c>
      <c r="O56" s="1">
        <v>4</v>
      </c>
      <c r="P56" s="1">
        <v>4</v>
      </c>
      <c r="Q56" s="1">
        <v>4</v>
      </c>
      <c r="R56" s="1">
        <v>4</v>
      </c>
      <c r="S56" s="1">
        <v>4</v>
      </c>
      <c r="T56" s="1">
        <v>4</v>
      </c>
      <c r="U56" s="1">
        <v>4</v>
      </c>
      <c r="V56" s="1">
        <v>4</v>
      </c>
      <c r="W56" s="1">
        <v>4</v>
      </c>
      <c r="X56" s="1">
        <v>4</v>
      </c>
      <c r="Y56" s="1">
        <v>4</v>
      </c>
      <c r="Z56" s="1">
        <v>4</v>
      </c>
      <c r="AA56" s="1">
        <v>4</v>
      </c>
      <c r="AB56" s="1">
        <v>4</v>
      </c>
      <c r="AC56" s="1">
        <v>4</v>
      </c>
      <c r="AD56" s="1">
        <v>4</v>
      </c>
    </row>
    <row r="57" spans="1:30" ht="12.5">
      <c r="A57" s="2">
        <v>45322.702735879633</v>
      </c>
      <c r="B57" s="1">
        <v>0</v>
      </c>
      <c r="C57" s="1" t="s">
        <v>30</v>
      </c>
      <c r="D57" s="1" t="s">
        <v>84</v>
      </c>
      <c r="E57" s="1">
        <v>2</v>
      </c>
      <c r="F57" s="1">
        <v>1</v>
      </c>
      <c r="G57" s="1">
        <v>1</v>
      </c>
      <c r="H57" s="1">
        <v>4</v>
      </c>
      <c r="I57" s="1">
        <v>2</v>
      </c>
      <c r="J57" s="1">
        <v>5</v>
      </c>
      <c r="K57" s="1">
        <v>5</v>
      </c>
      <c r="L57" s="1">
        <v>5</v>
      </c>
      <c r="M57" s="1">
        <v>5</v>
      </c>
      <c r="N57" s="1">
        <v>5</v>
      </c>
      <c r="O57" s="1">
        <v>5</v>
      </c>
      <c r="P57" s="1">
        <v>5</v>
      </c>
      <c r="Q57" s="1">
        <v>5</v>
      </c>
      <c r="R57" s="1">
        <v>5</v>
      </c>
      <c r="S57" s="1">
        <v>5</v>
      </c>
      <c r="T57" s="1">
        <v>5</v>
      </c>
      <c r="U57" s="1">
        <v>5</v>
      </c>
      <c r="V57" s="1">
        <v>5</v>
      </c>
      <c r="W57" s="1">
        <v>5</v>
      </c>
      <c r="X57" s="1">
        <v>5</v>
      </c>
      <c r="Y57" s="1">
        <v>5</v>
      </c>
      <c r="Z57" s="1">
        <v>5</v>
      </c>
      <c r="AA57" s="1">
        <v>5</v>
      </c>
      <c r="AB57" s="1">
        <v>5</v>
      </c>
      <c r="AC57" s="1">
        <v>5</v>
      </c>
      <c r="AD57" s="1">
        <v>5</v>
      </c>
    </row>
    <row r="58" spans="1:30" ht="12.5">
      <c r="A58" s="2">
        <v>45322.706008148147</v>
      </c>
      <c r="B58" s="1">
        <v>0</v>
      </c>
      <c r="C58" s="1" t="s">
        <v>30</v>
      </c>
      <c r="D58" s="1" t="s">
        <v>85</v>
      </c>
      <c r="E58" s="1">
        <v>2</v>
      </c>
      <c r="F58" s="1">
        <v>1</v>
      </c>
      <c r="G58" s="1">
        <v>1</v>
      </c>
      <c r="H58" s="1">
        <v>3</v>
      </c>
      <c r="I58" s="1">
        <v>2</v>
      </c>
      <c r="J58" s="1">
        <v>4</v>
      </c>
      <c r="K58" s="1">
        <v>5</v>
      </c>
      <c r="L58" s="1">
        <v>4</v>
      </c>
      <c r="M58" s="1">
        <v>5</v>
      </c>
      <c r="N58" s="1">
        <v>5</v>
      </c>
      <c r="O58" s="1">
        <v>4</v>
      </c>
      <c r="P58" s="1">
        <v>5</v>
      </c>
      <c r="Q58" s="1">
        <v>5</v>
      </c>
      <c r="R58" s="1">
        <v>4</v>
      </c>
      <c r="S58" s="1">
        <v>4</v>
      </c>
      <c r="T58" s="1">
        <v>4</v>
      </c>
      <c r="U58" s="1">
        <v>4</v>
      </c>
      <c r="V58" s="1">
        <v>5</v>
      </c>
      <c r="W58" s="1">
        <v>5</v>
      </c>
      <c r="X58" s="1">
        <v>5</v>
      </c>
      <c r="Y58" s="1">
        <v>4</v>
      </c>
      <c r="Z58" s="1">
        <v>4</v>
      </c>
      <c r="AA58" s="1">
        <v>5</v>
      </c>
      <c r="AB58" s="1">
        <v>4</v>
      </c>
      <c r="AC58" s="1">
        <v>5</v>
      </c>
      <c r="AD58" s="1">
        <v>5</v>
      </c>
    </row>
    <row r="59" spans="1:30" ht="12.5">
      <c r="A59" s="2">
        <v>45322.706690173611</v>
      </c>
      <c r="B59" s="1">
        <v>0</v>
      </c>
      <c r="C59" s="1" t="s">
        <v>30</v>
      </c>
      <c r="D59" s="1" t="s">
        <v>86</v>
      </c>
      <c r="E59" s="1">
        <v>2</v>
      </c>
      <c r="F59" s="1">
        <v>1</v>
      </c>
      <c r="G59" s="1">
        <v>1</v>
      </c>
      <c r="H59" s="1">
        <v>4</v>
      </c>
      <c r="I59" s="1">
        <v>2</v>
      </c>
      <c r="J59" s="1">
        <v>4</v>
      </c>
      <c r="K59" s="1">
        <v>4</v>
      </c>
      <c r="L59" s="1">
        <v>3</v>
      </c>
      <c r="M59" s="1">
        <v>3</v>
      </c>
      <c r="N59" s="1">
        <v>4</v>
      </c>
      <c r="O59" s="1">
        <v>4</v>
      </c>
      <c r="P59" s="1">
        <v>4</v>
      </c>
      <c r="Q59" s="1">
        <v>4</v>
      </c>
      <c r="R59" s="1">
        <v>3</v>
      </c>
      <c r="S59" s="1">
        <v>3</v>
      </c>
      <c r="T59" s="1">
        <v>4</v>
      </c>
      <c r="U59" s="1">
        <v>3</v>
      </c>
      <c r="V59" s="1">
        <v>4</v>
      </c>
      <c r="W59" s="1">
        <v>4</v>
      </c>
      <c r="X59" s="1">
        <v>4</v>
      </c>
      <c r="Y59" s="1">
        <v>3</v>
      </c>
      <c r="Z59" s="1">
        <v>3</v>
      </c>
      <c r="AA59" s="1">
        <v>4</v>
      </c>
      <c r="AB59" s="1">
        <v>4</v>
      </c>
      <c r="AC59" s="1">
        <v>4</v>
      </c>
      <c r="AD59" s="1">
        <v>4</v>
      </c>
    </row>
    <row r="60" spans="1:30" ht="12.5">
      <c r="A60" s="2">
        <v>45322.710662418976</v>
      </c>
      <c r="B60" s="1">
        <v>0</v>
      </c>
      <c r="C60" s="1" t="s">
        <v>30</v>
      </c>
      <c r="D60" s="1" t="s">
        <v>87</v>
      </c>
      <c r="E60" s="1">
        <v>1</v>
      </c>
      <c r="F60" s="1">
        <v>3</v>
      </c>
      <c r="G60" s="1">
        <v>2</v>
      </c>
      <c r="H60" s="1">
        <v>4</v>
      </c>
      <c r="I60" s="1">
        <v>3</v>
      </c>
      <c r="J60" s="1">
        <v>4</v>
      </c>
      <c r="K60" s="1">
        <v>4</v>
      </c>
      <c r="L60" s="1">
        <v>3</v>
      </c>
      <c r="M60" s="1">
        <v>4</v>
      </c>
      <c r="N60" s="1">
        <v>3</v>
      </c>
      <c r="O60" s="1">
        <v>3</v>
      </c>
      <c r="P60" s="1">
        <v>3</v>
      </c>
      <c r="Q60" s="1">
        <v>3</v>
      </c>
      <c r="R60" s="1">
        <v>2</v>
      </c>
      <c r="S60" s="1">
        <v>2</v>
      </c>
      <c r="T60" s="1">
        <v>3</v>
      </c>
      <c r="U60" s="1">
        <v>3</v>
      </c>
      <c r="V60" s="1">
        <v>3</v>
      </c>
      <c r="W60" s="1">
        <v>4</v>
      </c>
      <c r="X60" s="1">
        <v>4</v>
      </c>
      <c r="Y60" s="1">
        <v>3</v>
      </c>
      <c r="Z60" s="1">
        <v>4</v>
      </c>
      <c r="AA60" s="1">
        <v>4</v>
      </c>
      <c r="AB60" s="1">
        <v>4</v>
      </c>
      <c r="AC60" s="1">
        <v>4</v>
      </c>
      <c r="AD60" s="1">
        <v>4</v>
      </c>
    </row>
    <row r="61" spans="1:30" ht="12.5">
      <c r="A61" s="2">
        <v>45322.711135717589</v>
      </c>
      <c r="B61" s="1">
        <v>0</v>
      </c>
      <c r="C61" s="1" t="s">
        <v>30</v>
      </c>
      <c r="D61" s="1" t="s">
        <v>88</v>
      </c>
      <c r="E61" s="1">
        <v>2</v>
      </c>
      <c r="F61" s="1">
        <v>1</v>
      </c>
      <c r="G61" s="1">
        <v>2</v>
      </c>
      <c r="H61" s="1">
        <v>2</v>
      </c>
      <c r="I61" s="1">
        <v>3</v>
      </c>
      <c r="J61" s="1">
        <v>4</v>
      </c>
      <c r="K61" s="1">
        <v>5</v>
      </c>
      <c r="L61" s="1">
        <v>5</v>
      </c>
      <c r="M61" s="1">
        <v>5</v>
      </c>
      <c r="N61" s="1">
        <v>4</v>
      </c>
      <c r="O61" s="1">
        <v>4</v>
      </c>
      <c r="P61" s="1">
        <v>4</v>
      </c>
      <c r="Q61" s="1">
        <v>4</v>
      </c>
      <c r="R61" s="1">
        <v>5</v>
      </c>
      <c r="S61" s="1">
        <v>5</v>
      </c>
      <c r="T61" s="1">
        <v>5</v>
      </c>
      <c r="U61" s="1">
        <v>5</v>
      </c>
      <c r="V61" s="1">
        <v>5</v>
      </c>
      <c r="W61" s="1">
        <v>5</v>
      </c>
      <c r="X61" s="1">
        <v>5</v>
      </c>
      <c r="Y61" s="1">
        <v>5</v>
      </c>
      <c r="Z61" s="1">
        <v>5</v>
      </c>
      <c r="AA61" s="1">
        <v>5</v>
      </c>
      <c r="AB61" s="1">
        <v>5</v>
      </c>
      <c r="AC61" s="1">
        <v>5</v>
      </c>
      <c r="AD61" s="1">
        <v>5</v>
      </c>
    </row>
    <row r="62" spans="1:30" ht="12.5">
      <c r="A62" s="2">
        <v>45322.714077094904</v>
      </c>
      <c r="B62" s="1">
        <v>0</v>
      </c>
      <c r="C62" s="1" t="s">
        <v>30</v>
      </c>
      <c r="D62" s="1" t="s">
        <v>89</v>
      </c>
      <c r="E62" s="1">
        <v>2</v>
      </c>
      <c r="F62" s="1">
        <v>1</v>
      </c>
      <c r="G62" s="1">
        <v>1</v>
      </c>
      <c r="H62" s="1">
        <v>3</v>
      </c>
      <c r="I62" s="1">
        <v>2</v>
      </c>
      <c r="J62" s="1">
        <v>4</v>
      </c>
      <c r="K62" s="1">
        <v>4</v>
      </c>
      <c r="L62" s="1">
        <v>3</v>
      </c>
      <c r="M62" s="1">
        <v>3</v>
      </c>
      <c r="N62" s="1">
        <v>3</v>
      </c>
      <c r="O62" s="1">
        <v>4</v>
      </c>
      <c r="P62" s="1">
        <v>4</v>
      </c>
      <c r="Q62" s="1">
        <v>4</v>
      </c>
      <c r="R62" s="1">
        <v>5</v>
      </c>
      <c r="S62" s="1">
        <v>4</v>
      </c>
      <c r="T62" s="1">
        <v>4</v>
      </c>
      <c r="U62" s="1">
        <v>4</v>
      </c>
      <c r="V62" s="1">
        <v>4</v>
      </c>
      <c r="W62" s="1">
        <v>4</v>
      </c>
      <c r="X62" s="1">
        <v>4</v>
      </c>
      <c r="Y62" s="1">
        <v>4</v>
      </c>
      <c r="Z62" s="1">
        <v>4</v>
      </c>
      <c r="AA62" s="1">
        <v>4</v>
      </c>
      <c r="AB62" s="1">
        <v>4</v>
      </c>
      <c r="AC62" s="1">
        <v>4</v>
      </c>
      <c r="AD62" s="1">
        <v>4</v>
      </c>
    </row>
    <row r="63" spans="1:30" ht="12.5">
      <c r="A63" s="2">
        <v>45322.722059270833</v>
      </c>
      <c r="B63" s="1">
        <v>0</v>
      </c>
      <c r="C63" s="1" t="s">
        <v>30</v>
      </c>
      <c r="D63" s="1" t="s">
        <v>90</v>
      </c>
      <c r="E63" s="1">
        <v>2</v>
      </c>
      <c r="F63" s="1">
        <v>1</v>
      </c>
      <c r="G63" s="1">
        <v>2</v>
      </c>
      <c r="H63" s="1">
        <v>4</v>
      </c>
      <c r="I63" s="1">
        <v>2</v>
      </c>
      <c r="J63" s="1">
        <v>4</v>
      </c>
      <c r="K63" s="1">
        <v>5</v>
      </c>
      <c r="L63" s="1">
        <v>4</v>
      </c>
      <c r="M63" s="1">
        <v>5</v>
      </c>
      <c r="N63" s="1">
        <v>5</v>
      </c>
      <c r="O63" s="1">
        <v>5</v>
      </c>
      <c r="P63" s="1">
        <v>5</v>
      </c>
      <c r="Q63" s="1">
        <v>4</v>
      </c>
      <c r="R63" s="1">
        <v>4</v>
      </c>
      <c r="S63" s="1">
        <v>5</v>
      </c>
      <c r="T63" s="1">
        <v>5</v>
      </c>
      <c r="U63" s="1">
        <v>5</v>
      </c>
      <c r="V63" s="1">
        <v>4</v>
      </c>
      <c r="W63" s="1">
        <v>4</v>
      </c>
      <c r="X63" s="1">
        <v>4</v>
      </c>
      <c r="Y63" s="1">
        <v>5</v>
      </c>
      <c r="Z63" s="1">
        <v>5</v>
      </c>
      <c r="AA63" s="1">
        <v>5</v>
      </c>
      <c r="AB63" s="1">
        <v>5</v>
      </c>
      <c r="AC63" s="1">
        <v>4</v>
      </c>
      <c r="AD63" s="1">
        <v>4</v>
      </c>
    </row>
    <row r="64" spans="1:30" ht="12.5">
      <c r="A64" s="2">
        <v>45322.724880821756</v>
      </c>
      <c r="B64" s="1">
        <v>0</v>
      </c>
      <c r="C64" s="1" t="s">
        <v>30</v>
      </c>
      <c r="D64" s="1" t="s">
        <v>91</v>
      </c>
      <c r="E64" s="1">
        <v>2</v>
      </c>
      <c r="F64" s="1">
        <v>1</v>
      </c>
      <c r="G64" s="1">
        <v>2</v>
      </c>
      <c r="H64" s="1">
        <v>2</v>
      </c>
      <c r="I64" s="1">
        <v>1</v>
      </c>
      <c r="J64" s="1">
        <v>5</v>
      </c>
      <c r="K64" s="1">
        <v>5</v>
      </c>
      <c r="L64" s="1">
        <v>4</v>
      </c>
      <c r="M64" s="1">
        <v>4</v>
      </c>
      <c r="N64" s="1">
        <v>4</v>
      </c>
      <c r="O64" s="1">
        <v>4</v>
      </c>
      <c r="P64" s="1">
        <v>4</v>
      </c>
      <c r="Q64" s="1">
        <v>4</v>
      </c>
      <c r="R64" s="1">
        <v>4</v>
      </c>
      <c r="S64" s="1">
        <v>4</v>
      </c>
      <c r="T64" s="1">
        <v>4</v>
      </c>
      <c r="U64" s="1">
        <v>4</v>
      </c>
      <c r="V64" s="1">
        <v>4</v>
      </c>
      <c r="W64" s="1">
        <v>4</v>
      </c>
      <c r="X64" s="1">
        <v>4</v>
      </c>
      <c r="Y64" s="1">
        <v>4</v>
      </c>
      <c r="Z64" s="1">
        <v>4</v>
      </c>
      <c r="AA64" s="1">
        <v>4</v>
      </c>
      <c r="AB64" s="1">
        <v>4</v>
      </c>
      <c r="AC64" s="1">
        <v>4</v>
      </c>
      <c r="AD64" s="1">
        <v>4</v>
      </c>
    </row>
    <row r="65" spans="1:30" ht="12.5">
      <c r="A65" s="2">
        <v>45322.729822534719</v>
      </c>
      <c r="B65" s="1">
        <v>0</v>
      </c>
      <c r="C65" s="1" t="s">
        <v>30</v>
      </c>
      <c r="D65" s="1" t="s">
        <v>92</v>
      </c>
      <c r="E65" s="1">
        <v>1</v>
      </c>
      <c r="F65" s="1">
        <v>1</v>
      </c>
      <c r="G65" s="1">
        <v>2</v>
      </c>
      <c r="H65" s="1">
        <v>3</v>
      </c>
      <c r="I65" s="1">
        <v>2</v>
      </c>
      <c r="J65" s="1">
        <v>4</v>
      </c>
      <c r="K65" s="1">
        <v>5</v>
      </c>
      <c r="L65" s="1">
        <v>5</v>
      </c>
      <c r="M65" s="1">
        <v>5</v>
      </c>
      <c r="N65" s="1">
        <v>5</v>
      </c>
      <c r="O65" s="1">
        <v>5</v>
      </c>
      <c r="P65" s="1">
        <v>5</v>
      </c>
      <c r="Q65" s="1">
        <v>5</v>
      </c>
      <c r="R65" s="1">
        <v>5</v>
      </c>
      <c r="S65" s="1">
        <v>5</v>
      </c>
      <c r="T65" s="1">
        <v>4</v>
      </c>
      <c r="U65" s="1">
        <v>4</v>
      </c>
      <c r="V65" s="1">
        <v>5</v>
      </c>
      <c r="W65" s="1">
        <v>5</v>
      </c>
      <c r="X65" s="1">
        <v>4</v>
      </c>
      <c r="Y65" s="1">
        <v>5</v>
      </c>
      <c r="Z65" s="1">
        <v>4</v>
      </c>
      <c r="AA65" s="1">
        <v>5</v>
      </c>
      <c r="AB65" s="1">
        <v>4</v>
      </c>
      <c r="AC65" s="1">
        <v>5</v>
      </c>
      <c r="AD65" s="1">
        <v>4</v>
      </c>
    </row>
    <row r="66" spans="1:30" ht="12.5">
      <c r="A66" s="2">
        <v>45325.969913379631</v>
      </c>
      <c r="B66" s="1">
        <v>0</v>
      </c>
      <c r="C66" s="1" t="s">
        <v>30</v>
      </c>
      <c r="D66" s="1" t="s">
        <v>93</v>
      </c>
      <c r="E66" s="1">
        <v>2</v>
      </c>
      <c r="F66" s="1">
        <v>1</v>
      </c>
      <c r="G66" s="1">
        <v>2</v>
      </c>
      <c r="H66" s="1">
        <v>3</v>
      </c>
      <c r="I66" s="1">
        <v>1</v>
      </c>
      <c r="J66" s="1">
        <v>4</v>
      </c>
      <c r="K66" s="1">
        <v>4</v>
      </c>
      <c r="L66" s="1">
        <v>4</v>
      </c>
      <c r="M66" s="1">
        <v>5</v>
      </c>
      <c r="N66" s="1">
        <v>4</v>
      </c>
      <c r="O66" s="1">
        <v>3</v>
      </c>
      <c r="P66" s="1">
        <v>4</v>
      </c>
      <c r="Q66" s="1">
        <v>4</v>
      </c>
      <c r="R66" s="1">
        <v>4</v>
      </c>
      <c r="S66" s="1">
        <v>4</v>
      </c>
      <c r="T66" s="1">
        <v>5</v>
      </c>
      <c r="U66" s="1">
        <v>4</v>
      </c>
      <c r="V66" s="1">
        <v>5</v>
      </c>
      <c r="W66" s="1">
        <v>5</v>
      </c>
      <c r="X66" s="1">
        <v>5</v>
      </c>
      <c r="Y66" s="1">
        <v>5</v>
      </c>
      <c r="Z66" s="1">
        <v>5</v>
      </c>
      <c r="AA66" s="1">
        <v>4</v>
      </c>
      <c r="AB66" s="1">
        <v>3</v>
      </c>
      <c r="AC66" s="1">
        <v>4</v>
      </c>
      <c r="AD66" s="1">
        <v>5</v>
      </c>
    </row>
    <row r="67" spans="1:30" ht="12.5">
      <c r="A67" s="2">
        <v>45322.743458854166</v>
      </c>
      <c r="B67" s="1">
        <v>0</v>
      </c>
      <c r="C67" s="1" t="s">
        <v>30</v>
      </c>
      <c r="D67" s="1" t="s">
        <v>94</v>
      </c>
      <c r="E67" s="1">
        <v>2</v>
      </c>
      <c r="F67" s="1">
        <v>1</v>
      </c>
      <c r="G67" s="1">
        <v>2</v>
      </c>
      <c r="H67" s="1">
        <v>3</v>
      </c>
      <c r="I67" s="1">
        <v>2</v>
      </c>
      <c r="J67" s="1">
        <v>4</v>
      </c>
      <c r="K67" s="1">
        <v>4</v>
      </c>
      <c r="L67" s="1">
        <v>4</v>
      </c>
      <c r="M67" s="1">
        <v>5</v>
      </c>
      <c r="N67" s="1">
        <v>5</v>
      </c>
      <c r="O67" s="1">
        <v>5</v>
      </c>
      <c r="P67" s="1">
        <v>5</v>
      </c>
      <c r="Q67" s="1">
        <v>5</v>
      </c>
      <c r="R67" s="1">
        <v>4</v>
      </c>
      <c r="S67" s="1">
        <v>4</v>
      </c>
      <c r="T67" s="1">
        <v>5</v>
      </c>
      <c r="U67" s="1">
        <v>4</v>
      </c>
      <c r="V67" s="1">
        <v>5</v>
      </c>
      <c r="W67" s="1">
        <v>5</v>
      </c>
      <c r="X67" s="1">
        <v>5</v>
      </c>
      <c r="Y67" s="1">
        <v>5</v>
      </c>
      <c r="Z67" s="1">
        <v>5</v>
      </c>
      <c r="AA67" s="1">
        <v>5</v>
      </c>
      <c r="AB67" s="1">
        <v>4</v>
      </c>
      <c r="AC67" s="1">
        <v>4</v>
      </c>
      <c r="AD67" s="1">
        <v>5</v>
      </c>
    </row>
    <row r="68" spans="1:30" ht="12.5">
      <c r="A68" s="2">
        <v>45322.751178773149</v>
      </c>
      <c r="B68" s="1">
        <v>0</v>
      </c>
      <c r="C68" s="1" t="s">
        <v>30</v>
      </c>
      <c r="D68" s="1" t="s">
        <v>95</v>
      </c>
      <c r="E68" s="1">
        <v>2</v>
      </c>
      <c r="F68" s="1">
        <v>1</v>
      </c>
      <c r="G68" s="1">
        <v>2</v>
      </c>
      <c r="H68" s="1">
        <v>4</v>
      </c>
      <c r="I68" s="1">
        <v>2</v>
      </c>
      <c r="J68" s="1">
        <v>3</v>
      </c>
      <c r="K68" s="1">
        <v>3</v>
      </c>
      <c r="L68" s="1">
        <v>3</v>
      </c>
      <c r="M68" s="1">
        <v>4</v>
      </c>
      <c r="N68" s="1">
        <v>4</v>
      </c>
      <c r="O68" s="1">
        <v>4</v>
      </c>
      <c r="P68" s="1">
        <v>4</v>
      </c>
      <c r="Q68" s="1">
        <v>4</v>
      </c>
      <c r="R68" s="1">
        <v>5</v>
      </c>
      <c r="S68" s="1">
        <v>4</v>
      </c>
      <c r="T68" s="1">
        <v>4</v>
      </c>
      <c r="U68" s="1">
        <v>4</v>
      </c>
      <c r="V68" s="1">
        <v>4</v>
      </c>
      <c r="W68" s="1">
        <v>4</v>
      </c>
      <c r="X68" s="1">
        <v>4</v>
      </c>
      <c r="Y68" s="1">
        <v>4</v>
      </c>
      <c r="Z68" s="1">
        <v>4</v>
      </c>
      <c r="AA68" s="1">
        <v>4</v>
      </c>
      <c r="AB68" s="1">
        <v>4</v>
      </c>
      <c r="AC68" s="1">
        <v>4</v>
      </c>
      <c r="AD68" s="1">
        <v>4</v>
      </c>
    </row>
    <row r="69" spans="1:30" ht="12.5">
      <c r="A69" s="2">
        <v>45322.753639571762</v>
      </c>
      <c r="B69" s="1">
        <v>0</v>
      </c>
      <c r="C69" s="1" t="s">
        <v>30</v>
      </c>
      <c r="D69" s="1" t="s">
        <v>96</v>
      </c>
      <c r="E69" s="1">
        <v>2</v>
      </c>
      <c r="F69" s="1">
        <v>1</v>
      </c>
      <c r="G69" s="1">
        <v>2</v>
      </c>
      <c r="H69" s="1">
        <v>4</v>
      </c>
      <c r="I69" s="1">
        <v>2</v>
      </c>
      <c r="J69" s="1">
        <v>3</v>
      </c>
      <c r="K69" s="1">
        <v>4</v>
      </c>
      <c r="L69" s="1">
        <v>5</v>
      </c>
      <c r="M69" s="1">
        <v>5</v>
      </c>
      <c r="N69" s="1">
        <v>5</v>
      </c>
      <c r="O69" s="1">
        <v>4</v>
      </c>
      <c r="P69" s="1">
        <v>5</v>
      </c>
      <c r="Q69" s="1">
        <v>5</v>
      </c>
      <c r="R69" s="1">
        <v>4</v>
      </c>
      <c r="S69" s="1">
        <v>4</v>
      </c>
      <c r="T69" s="1">
        <v>5</v>
      </c>
      <c r="U69" s="1">
        <v>4</v>
      </c>
      <c r="V69" s="1">
        <v>4</v>
      </c>
      <c r="W69" s="1">
        <v>4</v>
      </c>
      <c r="X69" s="1">
        <v>4</v>
      </c>
      <c r="Y69" s="1">
        <v>5</v>
      </c>
      <c r="Z69" s="1">
        <v>5</v>
      </c>
      <c r="AA69" s="1">
        <v>5</v>
      </c>
      <c r="AB69" s="1">
        <v>4</v>
      </c>
      <c r="AC69" s="1">
        <v>4</v>
      </c>
      <c r="AD69" s="1">
        <v>4</v>
      </c>
    </row>
    <row r="70" spans="1:30" ht="12.5">
      <c r="A70" s="2">
        <v>45322.76690268518</v>
      </c>
      <c r="B70" s="1">
        <v>0</v>
      </c>
      <c r="C70" s="1" t="s">
        <v>30</v>
      </c>
      <c r="D70" s="1" t="s">
        <v>97</v>
      </c>
      <c r="E70" s="1">
        <v>2</v>
      </c>
      <c r="F70" s="1">
        <v>1</v>
      </c>
      <c r="G70" s="1">
        <v>1</v>
      </c>
      <c r="H70" s="1">
        <v>4</v>
      </c>
      <c r="I70" s="1">
        <v>1</v>
      </c>
      <c r="J70" s="1">
        <v>4</v>
      </c>
      <c r="K70" s="1">
        <v>4</v>
      </c>
      <c r="L70" s="1">
        <v>4</v>
      </c>
      <c r="M70" s="1">
        <v>4</v>
      </c>
      <c r="N70" s="1">
        <v>4</v>
      </c>
      <c r="O70" s="1">
        <v>4</v>
      </c>
      <c r="P70" s="1">
        <v>4</v>
      </c>
      <c r="Q70" s="1">
        <v>4</v>
      </c>
      <c r="R70" s="1">
        <v>4</v>
      </c>
      <c r="S70" s="1">
        <v>4</v>
      </c>
      <c r="T70" s="1">
        <v>4</v>
      </c>
      <c r="U70" s="1">
        <v>4</v>
      </c>
      <c r="V70" s="1">
        <v>4</v>
      </c>
      <c r="W70" s="1">
        <v>4</v>
      </c>
      <c r="X70" s="1">
        <v>4</v>
      </c>
      <c r="Y70" s="1">
        <v>4</v>
      </c>
      <c r="Z70" s="1">
        <v>4</v>
      </c>
      <c r="AA70" s="1">
        <v>4</v>
      </c>
      <c r="AB70" s="1">
        <v>4</v>
      </c>
      <c r="AC70" s="1">
        <v>4</v>
      </c>
      <c r="AD70" s="1">
        <v>4</v>
      </c>
    </row>
    <row r="71" spans="1:30" ht="12.5">
      <c r="A71" s="2">
        <v>45325.841237847228</v>
      </c>
      <c r="B71" s="1">
        <v>0</v>
      </c>
      <c r="C71" s="1" t="s">
        <v>30</v>
      </c>
      <c r="D71" s="1" t="s">
        <v>98</v>
      </c>
      <c r="E71" s="1">
        <v>2</v>
      </c>
      <c r="F71" s="1">
        <v>1</v>
      </c>
      <c r="G71" s="1">
        <v>2</v>
      </c>
      <c r="H71" s="1">
        <v>1</v>
      </c>
      <c r="I71" s="1">
        <v>3</v>
      </c>
      <c r="J71" s="1">
        <v>4</v>
      </c>
      <c r="K71" s="1">
        <v>4</v>
      </c>
      <c r="L71" s="1">
        <v>5</v>
      </c>
      <c r="M71" s="1">
        <v>4</v>
      </c>
      <c r="N71" s="1">
        <v>5</v>
      </c>
      <c r="O71" s="1">
        <v>5</v>
      </c>
      <c r="P71" s="1">
        <v>4</v>
      </c>
      <c r="Q71" s="1">
        <v>5</v>
      </c>
      <c r="R71" s="1">
        <v>4</v>
      </c>
      <c r="S71" s="1">
        <v>5</v>
      </c>
      <c r="T71" s="1">
        <v>4</v>
      </c>
      <c r="U71" s="1">
        <v>5</v>
      </c>
      <c r="V71" s="1">
        <v>4</v>
      </c>
      <c r="W71" s="1">
        <v>5</v>
      </c>
      <c r="X71" s="1">
        <v>5</v>
      </c>
      <c r="Y71" s="1">
        <v>5</v>
      </c>
      <c r="Z71" s="1">
        <v>5</v>
      </c>
      <c r="AA71" s="1">
        <v>5</v>
      </c>
      <c r="AB71" s="1">
        <v>5</v>
      </c>
      <c r="AC71" s="1">
        <v>5</v>
      </c>
      <c r="AD71" s="1">
        <v>4</v>
      </c>
    </row>
    <row r="72" spans="1:30" ht="12.5">
      <c r="A72" s="2">
        <v>45322.799126226848</v>
      </c>
      <c r="B72" s="1">
        <v>0</v>
      </c>
      <c r="C72" s="1" t="s">
        <v>30</v>
      </c>
      <c r="D72" s="1" t="s">
        <v>99</v>
      </c>
      <c r="E72" s="1">
        <v>2</v>
      </c>
      <c r="F72" s="1">
        <v>1</v>
      </c>
      <c r="G72" s="1">
        <v>1</v>
      </c>
      <c r="H72" s="1">
        <v>3</v>
      </c>
      <c r="I72" s="1">
        <v>1</v>
      </c>
      <c r="J72" s="1">
        <v>5</v>
      </c>
      <c r="K72" s="1">
        <v>4</v>
      </c>
      <c r="L72" s="1">
        <v>4</v>
      </c>
      <c r="M72" s="1">
        <v>5</v>
      </c>
      <c r="N72" s="1">
        <v>4</v>
      </c>
      <c r="O72" s="1">
        <v>4</v>
      </c>
      <c r="P72" s="1">
        <v>5</v>
      </c>
      <c r="Q72" s="1">
        <v>5</v>
      </c>
      <c r="R72" s="1">
        <v>4</v>
      </c>
      <c r="S72" s="1">
        <v>5</v>
      </c>
      <c r="T72" s="1">
        <v>5</v>
      </c>
      <c r="U72" s="1">
        <v>5</v>
      </c>
      <c r="V72" s="1">
        <v>5</v>
      </c>
      <c r="W72" s="1">
        <v>4</v>
      </c>
      <c r="X72" s="1">
        <v>5</v>
      </c>
      <c r="Y72" s="1">
        <v>5</v>
      </c>
      <c r="Z72" s="1">
        <v>5</v>
      </c>
      <c r="AA72" s="1">
        <v>5</v>
      </c>
      <c r="AB72" s="1">
        <v>5</v>
      </c>
      <c r="AC72" s="1">
        <v>4</v>
      </c>
      <c r="AD72" s="1">
        <v>5</v>
      </c>
    </row>
    <row r="73" spans="1:30" ht="12.5">
      <c r="A73" s="2">
        <v>45328.900137430552</v>
      </c>
      <c r="B73" s="1">
        <v>0</v>
      </c>
      <c r="C73" s="1" t="s">
        <v>30</v>
      </c>
      <c r="D73" s="1" t="s">
        <v>100</v>
      </c>
      <c r="E73" s="1">
        <v>2</v>
      </c>
      <c r="F73" s="1">
        <v>1</v>
      </c>
      <c r="G73" s="1">
        <v>2</v>
      </c>
      <c r="H73" s="1">
        <v>3</v>
      </c>
      <c r="I73" s="1">
        <v>1</v>
      </c>
      <c r="J73" s="1">
        <v>4</v>
      </c>
      <c r="K73" s="1">
        <v>4</v>
      </c>
      <c r="L73" s="1">
        <v>4</v>
      </c>
      <c r="M73" s="1">
        <v>4</v>
      </c>
      <c r="N73" s="1">
        <v>4</v>
      </c>
      <c r="O73" s="1">
        <v>5</v>
      </c>
      <c r="P73" s="1">
        <v>4</v>
      </c>
      <c r="Q73" s="1">
        <v>4</v>
      </c>
      <c r="R73" s="1">
        <v>5</v>
      </c>
      <c r="S73" s="1">
        <v>4</v>
      </c>
      <c r="T73" s="1">
        <v>5</v>
      </c>
      <c r="U73" s="1">
        <v>4</v>
      </c>
      <c r="V73" s="1">
        <v>4</v>
      </c>
      <c r="W73" s="1">
        <v>4</v>
      </c>
      <c r="X73" s="1">
        <v>4</v>
      </c>
      <c r="Y73" s="1">
        <v>4</v>
      </c>
      <c r="Z73" s="1">
        <v>5</v>
      </c>
      <c r="AA73" s="1">
        <v>5</v>
      </c>
      <c r="AB73" s="1">
        <v>4</v>
      </c>
      <c r="AC73" s="1">
        <v>4</v>
      </c>
      <c r="AD73" s="1">
        <v>5</v>
      </c>
    </row>
    <row r="74" spans="1:30" ht="12.5">
      <c r="A74" s="2">
        <v>45325.895540069439</v>
      </c>
      <c r="B74" s="1">
        <v>0</v>
      </c>
      <c r="C74" s="1" t="s">
        <v>30</v>
      </c>
      <c r="D74" s="1" t="s">
        <v>101</v>
      </c>
      <c r="E74" s="1">
        <v>2</v>
      </c>
      <c r="F74" s="1">
        <v>1</v>
      </c>
      <c r="G74" s="1">
        <v>2</v>
      </c>
      <c r="H74" s="1">
        <v>3</v>
      </c>
      <c r="I74" s="1">
        <v>1</v>
      </c>
      <c r="J74" s="1">
        <v>4</v>
      </c>
      <c r="K74" s="1">
        <v>4</v>
      </c>
      <c r="L74" s="1">
        <v>4</v>
      </c>
      <c r="M74" s="1">
        <v>5</v>
      </c>
      <c r="N74" s="1">
        <v>4</v>
      </c>
      <c r="O74" s="1">
        <v>5</v>
      </c>
      <c r="P74" s="1">
        <v>4</v>
      </c>
      <c r="Q74" s="1">
        <v>4</v>
      </c>
      <c r="R74" s="1">
        <v>5</v>
      </c>
      <c r="S74" s="1">
        <v>4</v>
      </c>
      <c r="T74" s="1">
        <v>5</v>
      </c>
      <c r="U74" s="1">
        <v>5</v>
      </c>
      <c r="V74" s="1">
        <v>4</v>
      </c>
      <c r="W74" s="1">
        <v>5</v>
      </c>
      <c r="X74" s="1">
        <v>5</v>
      </c>
      <c r="Y74" s="1">
        <v>4</v>
      </c>
      <c r="Z74" s="1">
        <v>4</v>
      </c>
      <c r="AA74" s="1">
        <v>5</v>
      </c>
      <c r="AB74" s="1">
        <v>5</v>
      </c>
      <c r="AC74" s="1">
        <v>5</v>
      </c>
      <c r="AD74" s="1">
        <v>4</v>
      </c>
    </row>
    <row r="75" spans="1:30" ht="12.5">
      <c r="A75" s="2">
        <v>45322.81349270833</v>
      </c>
      <c r="B75" s="1">
        <v>0</v>
      </c>
      <c r="C75" s="1" t="s">
        <v>30</v>
      </c>
      <c r="D75" s="1" t="s">
        <v>102</v>
      </c>
      <c r="E75" s="1">
        <v>2</v>
      </c>
      <c r="F75" s="1">
        <v>1</v>
      </c>
      <c r="G75" s="1">
        <v>1</v>
      </c>
      <c r="H75" s="1">
        <v>3</v>
      </c>
      <c r="I75" s="1">
        <v>2</v>
      </c>
      <c r="J75" s="1">
        <v>4</v>
      </c>
      <c r="K75" s="1">
        <v>4</v>
      </c>
      <c r="L75" s="1">
        <v>4</v>
      </c>
      <c r="M75" s="1">
        <v>4</v>
      </c>
      <c r="N75" s="1">
        <v>3</v>
      </c>
      <c r="O75" s="1">
        <v>3</v>
      </c>
      <c r="P75" s="1">
        <v>4</v>
      </c>
      <c r="Q75" s="1">
        <v>4</v>
      </c>
      <c r="R75" s="1">
        <v>5</v>
      </c>
      <c r="S75" s="1">
        <v>4</v>
      </c>
      <c r="T75" s="1">
        <v>4</v>
      </c>
      <c r="U75" s="1">
        <v>5</v>
      </c>
      <c r="V75" s="1">
        <v>4</v>
      </c>
      <c r="W75" s="1">
        <v>3</v>
      </c>
      <c r="X75" s="1">
        <v>3</v>
      </c>
      <c r="Y75" s="1">
        <v>4</v>
      </c>
      <c r="Z75" s="1">
        <v>4</v>
      </c>
      <c r="AA75" s="1">
        <v>4</v>
      </c>
      <c r="AB75" s="1">
        <v>4</v>
      </c>
      <c r="AC75" s="1">
        <v>4</v>
      </c>
      <c r="AD75" s="1">
        <v>4</v>
      </c>
    </row>
    <row r="76" spans="1:30" ht="12.5">
      <c r="A76" s="2">
        <v>45322.853267233797</v>
      </c>
      <c r="B76" s="1">
        <v>0</v>
      </c>
      <c r="C76" s="1" t="s">
        <v>30</v>
      </c>
      <c r="D76" s="1" t="s">
        <v>103</v>
      </c>
      <c r="E76" s="1">
        <v>2</v>
      </c>
      <c r="F76" s="1">
        <v>2</v>
      </c>
      <c r="G76" s="1">
        <v>1</v>
      </c>
      <c r="H76" s="1">
        <v>4</v>
      </c>
      <c r="I76" s="1">
        <v>2</v>
      </c>
      <c r="J76" s="1">
        <v>4</v>
      </c>
      <c r="K76" s="1">
        <v>4</v>
      </c>
      <c r="L76" s="1">
        <v>3</v>
      </c>
      <c r="M76" s="1">
        <v>4</v>
      </c>
      <c r="N76" s="1">
        <v>4</v>
      </c>
      <c r="O76" s="1">
        <v>4</v>
      </c>
      <c r="P76" s="1">
        <v>3</v>
      </c>
      <c r="Q76" s="1">
        <v>3</v>
      </c>
      <c r="R76" s="1">
        <v>3</v>
      </c>
      <c r="S76" s="1">
        <v>2</v>
      </c>
      <c r="T76" s="1">
        <v>3</v>
      </c>
      <c r="U76" s="1">
        <v>3</v>
      </c>
      <c r="V76" s="1">
        <v>3</v>
      </c>
      <c r="W76" s="1">
        <v>3</v>
      </c>
      <c r="X76" s="1">
        <v>3</v>
      </c>
      <c r="Y76" s="1">
        <v>4</v>
      </c>
      <c r="Z76" s="1">
        <v>3</v>
      </c>
      <c r="AA76" s="1">
        <v>4</v>
      </c>
      <c r="AB76" s="1">
        <v>3</v>
      </c>
      <c r="AC76" s="1">
        <v>4</v>
      </c>
      <c r="AD76" s="1">
        <v>4</v>
      </c>
    </row>
    <row r="77" spans="1:30" ht="12.5">
      <c r="A77" s="2">
        <v>45322.880723032409</v>
      </c>
      <c r="B77" s="1">
        <v>0</v>
      </c>
      <c r="C77" s="1" t="s">
        <v>30</v>
      </c>
      <c r="D77" s="1" t="s">
        <v>104</v>
      </c>
      <c r="E77" s="1">
        <v>1</v>
      </c>
      <c r="F77" s="1">
        <v>1</v>
      </c>
      <c r="G77" s="1">
        <v>2</v>
      </c>
      <c r="H77" s="1">
        <v>3</v>
      </c>
      <c r="I77" s="1">
        <v>3</v>
      </c>
      <c r="J77" s="1">
        <v>4</v>
      </c>
      <c r="K77" s="1">
        <v>4</v>
      </c>
      <c r="L77" s="1">
        <v>5</v>
      </c>
      <c r="M77" s="1">
        <v>4</v>
      </c>
      <c r="N77" s="1">
        <v>4</v>
      </c>
      <c r="O77" s="1">
        <v>4</v>
      </c>
      <c r="P77" s="1">
        <v>4</v>
      </c>
      <c r="Q77" s="1">
        <v>5</v>
      </c>
      <c r="R77" s="1">
        <v>5</v>
      </c>
      <c r="S77" s="1">
        <v>5</v>
      </c>
      <c r="T77" s="1">
        <v>4</v>
      </c>
      <c r="U77" s="1">
        <v>4</v>
      </c>
      <c r="V77" s="1">
        <v>4</v>
      </c>
      <c r="W77" s="1">
        <v>3</v>
      </c>
      <c r="X77" s="1">
        <v>5</v>
      </c>
      <c r="Y77" s="1">
        <v>5</v>
      </c>
      <c r="Z77" s="1">
        <v>5</v>
      </c>
      <c r="AA77" s="1">
        <v>5</v>
      </c>
      <c r="AB77" s="1">
        <v>5</v>
      </c>
      <c r="AC77" s="1">
        <v>5</v>
      </c>
      <c r="AD77" s="1">
        <v>4</v>
      </c>
    </row>
    <row r="78" spans="1:30" ht="12.5">
      <c r="A78" s="2">
        <v>45323.283933796294</v>
      </c>
      <c r="B78" s="1">
        <v>0</v>
      </c>
      <c r="C78" s="1" t="s">
        <v>30</v>
      </c>
      <c r="D78" s="1" t="s">
        <v>105</v>
      </c>
      <c r="E78" s="1">
        <v>2</v>
      </c>
      <c r="F78" s="1">
        <v>1</v>
      </c>
      <c r="G78" s="1">
        <v>2</v>
      </c>
      <c r="H78" s="1">
        <v>4</v>
      </c>
      <c r="I78" s="1">
        <v>1</v>
      </c>
      <c r="J78" s="1">
        <v>5</v>
      </c>
      <c r="K78" s="1">
        <v>4</v>
      </c>
      <c r="L78" s="1">
        <v>4</v>
      </c>
      <c r="M78" s="1">
        <v>4</v>
      </c>
      <c r="N78" s="1">
        <v>4</v>
      </c>
      <c r="O78" s="1">
        <v>4</v>
      </c>
      <c r="P78" s="1">
        <v>4</v>
      </c>
      <c r="Q78" s="1">
        <v>4</v>
      </c>
      <c r="R78" s="1">
        <v>5</v>
      </c>
      <c r="S78" s="1">
        <v>4</v>
      </c>
      <c r="T78" s="1">
        <v>5</v>
      </c>
      <c r="U78" s="1">
        <v>4</v>
      </c>
      <c r="V78" s="1">
        <v>4</v>
      </c>
      <c r="W78" s="1">
        <v>4</v>
      </c>
      <c r="X78" s="1">
        <v>5</v>
      </c>
      <c r="Y78" s="1">
        <v>4</v>
      </c>
      <c r="Z78" s="1">
        <v>4</v>
      </c>
      <c r="AA78" s="1">
        <v>5</v>
      </c>
      <c r="AB78" s="1">
        <v>4</v>
      </c>
      <c r="AC78" s="1">
        <v>4</v>
      </c>
      <c r="AD78" s="1">
        <v>5</v>
      </c>
    </row>
    <row r="79" spans="1:30" ht="12.5">
      <c r="A79" s="2">
        <v>45325.847515324072</v>
      </c>
      <c r="B79" s="1">
        <v>0</v>
      </c>
      <c r="C79" s="1" t="s">
        <v>30</v>
      </c>
      <c r="D79" s="1" t="s">
        <v>106</v>
      </c>
      <c r="E79" s="1">
        <v>1</v>
      </c>
      <c r="F79" s="1">
        <v>1</v>
      </c>
      <c r="G79" s="1">
        <v>1</v>
      </c>
      <c r="H79" s="1">
        <v>3</v>
      </c>
      <c r="I79" s="1">
        <v>2</v>
      </c>
      <c r="J79" s="1">
        <v>4</v>
      </c>
      <c r="K79" s="1">
        <v>4</v>
      </c>
      <c r="L79" s="1">
        <v>4</v>
      </c>
      <c r="M79" s="1">
        <v>4</v>
      </c>
      <c r="N79" s="1">
        <v>4</v>
      </c>
      <c r="O79" s="1">
        <v>5</v>
      </c>
      <c r="P79" s="1">
        <v>5</v>
      </c>
      <c r="Q79" s="1">
        <v>5</v>
      </c>
      <c r="R79" s="1">
        <v>4</v>
      </c>
      <c r="S79" s="1">
        <v>4</v>
      </c>
      <c r="T79" s="1">
        <v>4</v>
      </c>
      <c r="U79" s="1">
        <v>5</v>
      </c>
      <c r="V79" s="1">
        <v>5</v>
      </c>
      <c r="W79" s="1">
        <v>4</v>
      </c>
      <c r="X79" s="1">
        <v>5</v>
      </c>
      <c r="Y79" s="1">
        <v>5</v>
      </c>
      <c r="Z79" s="1">
        <v>5</v>
      </c>
      <c r="AA79" s="1">
        <v>5</v>
      </c>
      <c r="AB79" s="1">
        <v>4</v>
      </c>
      <c r="AC79" s="1">
        <v>4</v>
      </c>
      <c r="AD79" s="1">
        <v>5</v>
      </c>
    </row>
    <row r="80" spans="1:30" ht="12.5">
      <c r="A80" s="2">
        <v>45323.452129282407</v>
      </c>
      <c r="B80" s="1">
        <v>0</v>
      </c>
      <c r="C80" s="1" t="s">
        <v>30</v>
      </c>
      <c r="D80" s="1" t="s">
        <v>107</v>
      </c>
      <c r="E80" s="1">
        <v>2</v>
      </c>
      <c r="F80" s="1">
        <v>1</v>
      </c>
      <c r="G80" s="1">
        <v>1</v>
      </c>
      <c r="H80" s="1">
        <v>4</v>
      </c>
      <c r="I80" s="1">
        <v>2</v>
      </c>
      <c r="J80" s="1">
        <v>4</v>
      </c>
      <c r="K80" s="1">
        <v>4</v>
      </c>
      <c r="L80" s="1">
        <v>4</v>
      </c>
      <c r="M80" s="1">
        <v>4</v>
      </c>
      <c r="N80" s="1">
        <v>4</v>
      </c>
      <c r="O80" s="1">
        <v>4</v>
      </c>
      <c r="P80" s="1">
        <v>5</v>
      </c>
      <c r="Q80" s="1">
        <v>4</v>
      </c>
      <c r="R80" s="1">
        <v>4</v>
      </c>
      <c r="S80" s="1">
        <v>4</v>
      </c>
      <c r="T80" s="1">
        <v>4</v>
      </c>
      <c r="U80" s="1">
        <v>4</v>
      </c>
      <c r="V80" s="1">
        <v>4</v>
      </c>
      <c r="W80" s="1">
        <v>4</v>
      </c>
      <c r="X80" s="1">
        <v>4</v>
      </c>
      <c r="Y80" s="1">
        <v>4</v>
      </c>
      <c r="Z80" s="1">
        <v>4</v>
      </c>
      <c r="AA80" s="1">
        <v>4</v>
      </c>
      <c r="AB80" s="1">
        <v>4</v>
      </c>
      <c r="AC80" s="1">
        <v>4</v>
      </c>
      <c r="AD80" s="1">
        <v>5</v>
      </c>
    </row>
    <row r="81" spans="1:30" ht="12.5">
      <c r="A81" s="2">
        <v>45326.41833695602</v>
      </c>
      <c r="B81" s="1">
        <v>0</v>
      </c>
      <c r="C81" s="1" t="s">
        <v>30</v>
      </c>
      <c r="D81" s="1" t="s">
        <v>109</v>
      </c>
      <c r="E81" s="1">
        <v>1</v>
      </c>
      <c r="F81" s="1">
        <v>1</v>
      </c>
      <c r="G81" s="1">
        <v>1</v>
      </c>
      <c r="H81" s="1">
        <v>3</v>
      </c>
      <c r="I81" s="1">
        <v>1</v>
      </c>
      <c r="J81" s="1">
        <v>5</v>
      </c>
      <c r="K81" s="1">
        <v>5</v>
      </c>
      <c r="L81" s="1">
        <v>5</v>
      </c>
      <c r="M81" s="1">
        <v>5</v>
      </c>
      <c r="N81" s="1">
        <v>5</v>
      </c>
      <c r="O81" s="1">
        <v>5</v>
      </c>
      <c r="P81" s="1">
        <v>5</v>
      </c>
      <c r="Q81" s="1">
        <v>5</v>
      </c>
      <c r="R81" s="1">
        <v>5</v>
      </c>
      <c r="S81" s="1">
        <v>5</v>
      </c>
      <c r="T81" s="1">
        <v>5</v>
      </c>
      <c r="U81" s="1">
        <v>5</v>
      </c>
      <c r="V81" s="1">
        <v>5</v>
      </c>
      <c r="W81" s="1">
        <v>5</v>
      </c>
      <c r="X81" s="1">
        <v>5</v>
      </c>
      <c r="Y81" s="1">
        <v>5</v>
      </c>
      <c r="Z81" s="1">
        <v>5</v>
      </c>
      <c r="AA81" s="1">
        <v>5</v>
      </c>
      <c r="AB81" s="1">
        <v>5</v>
      </c>
      <c r="AC81" s="1">
        <v>5</v>
      </c>
      <c r="AD81" s="1">
        <v>5</v>
      </c>
    </row>
    <row r="82" spans="1:30" ht="12.5">
      <c r="A82" s="2">
        <v>45323.596482418987</v>
      </c>
      <c r="B82" s="1">
        <v>0</v>
      </c>
      <c r="C82" s="1" t="s">
        <v>30</v>
      </c>
      <c r="D82" s="1" t="s">
        <v>110</v>
      </c>
      <c r="E82" s="1">
        <v>2</v>
      </c>
      <c r="F82" s="1">
        <v>2</v>
      </c>
      <c r="G82" s="1">
        <v>1</v>
      </c>
      <c r="H82" s="1">
        <v>4</v>
      </c>
      <c r="I82" s="1">
        <v>2</v>
      </c>
      <c r="J82" s="1">
        <v>4</v>
      </c>
      <c r="K82" s="1">
        <v>4</v>
      </c>
      <c r="L82" s="1">
        <v>4</v>
      </c>
      <c r="M82" s="1">
        <v>3</v>
      </c>
      <c r="N82" s="1">
        <v>4</v>
      </c>
      <c r="O82" s="1">
        <v>4</v>
      </c>
      <c r="P82" s="1">
        <v>4</v>
      </c>
      <c r="Q82" s="1">
        <v>4</v>
      </c>
      <c r="R82" s="1">
        <v>4</v>
      </c>
      <c r="S82" s="1">
        <v>4</v>
      </c>
      <c r="T82" s="1">
        <v>4</v>
      </c>
      <c r="U82" s="1">
        <v>4</v>
      </c>
      <c r="V82" s="1">
        <v>4</v>
      </c>
      <c r="W82" s="1">
        <v>4</v>
      </c>
      <c r="X82" s="1">
        <v>4</v>
      </c>
      <c r="Y82" s="1">
        <v>4</v>
      </c>
      <c r="Z82" s="1">
        <v>4</v>
      </c>
      <c r="AA82" s="1">
        <v>4</v>
      </c>
      <c r="AB82" s="1">
        <v>4</v>
      </c>
      <c r="AC82" s="1">
        <v>4</v>
      </c>
      <c r="AD82" s="1">
        <v>4</v>
      </c>
    </row>
    <row r="83" spans="1:30" ht="12.5">
      <c r="A83" s="2">
        <v>45323.688531782405</v>
      </c>
      <c r="B83" s="1">
        <v>0</v>
      </c>
      <c r="C83" s="1" t="s">
        <v>30</v>
      </c>
      <c r="D83" s="1" t="s">
        <v>42</v>
      </c>
      <c r="E83" s="1">
        <v>2</v>
      </c>
      <c r="F83" s="1">
        <v>1</v>
      </c>
      <c r="G83" s="1">
        <v>2</v>
      </c>
      <c r="H83" s="1">
        <v>2</v>
      </c>
      <c r="I83" s="1">
        <v>1</v>
      </c>
      <c r="J83" s="1">
        <v>5</v>
      </c>
      <c r="K83" s="1">
        <v>5</v>
      </c>
      <c r="L83" s="1">
        <v>5</v>
      </c>
      <c r="M83" s="1">
        <v>5</v>
      </c>
      <c r="N83" s="1">
        <v>4</v>
      </c>
      <c r="O83" s="1">
        <v>4</v>
      </c>
      <c r="P83" s="1">
        <v>5</v>
      </c>
      <c r="Q83" s="1">
        <v>4</v>
      </c>
      <c r="R83" s="1">
        <v>5</v>
      </c>
      <c r="S83" s="1">
        <v>4</v>
      </c>
      <c r="T83" s="1">
        <v>5</v>
      </c>
      <c r="U83" s="1">
        <v>4</v>
      </c>
      <c r="V83" s="1">
        <v>5</v>
      </c>
      <c r="W83" s="1">
        <v>5</v>
      </c>
      <c r="X83" s="1">
        <v>4</v>
      </c>
      <c r="Y83" s="1">
        <v>5</v>
      </c>
      <c r="Z83" s="1">
        <v>5</v>
      </c>
      <c r="AA83" s="1">
        <v>4</v>
      </c>
      <c r="AB83" s="1">
        <v>4</v>
      </c>
      <c r="AC83" s="1">
        <v>5</v>
      </c>
      <c r="AD83" s="1">
        <v>5</v>
      </c>
    </row>
    <row r="84" spans="1:30" ht="12.5">
      <c r="A84" s="2">
        <v>45324.765592291667</v>
      </c>
      <c r="B84" s="1">
        <v>0</v>
      </c>
      <c r="C84" s="1" t="s">
        <v>30</v>
      </c>
      <c r="D84" s="1" t="s">
        <v>111</v>
      </c>
      <c r="E84" s="1">
        <v>2</v>
      </c>
      <c r="F84" s="1">
        <v>2</v>
      </c>
      <c r="G84" s="1">
        <v>1</v>
      </c>
      <c r="H84" s="1">
        <v>3</v>
      </c>
      <c r="I84" s="1">
        <v>2</v>
      </c>
      <c r="J84" s="1">
        <v>4</v>
      </c>
      <c r="K84" s="1">
        <v>4</v>
      </c>
      <c r="L84" s="1">
        <v>4</v>
      </c>
      <c r="M84" s="1">
        <v>4</v>
      </c>
      <c r="N84" s="1">
        <v>4</v>
      </c>
      <c r="O84" s="1">
        <v>4</v>
      </c>
      <c r="P84" s="1">
        <v>4</v>
      </c>
      <c r="Q84" s="1">
        <v>4</v>
      </c>
      <c r="R84" s="1">
        <v>4</v>
      </c>
      <c r="S84" s="1">
        <v>4</v>
      </c>
      <c r="T84" s="1">
        <v>4</v>
      </c>
      <c r="U84" s="1">
        <v>4</v>
      </c>
      <c r="V84" s="1">
        <v>4</v>
      </c>
      <c r="W84" s="1">
        <v>4</v>
      </c>
      <c r="X84" s="1">
        <v>4</v>
      </c>
      <c r="Y84" s="1">
        <v>4</v>
      </c>
      <c r="Z84" s="1">
        <v>4</v>
      </c>
      <c r="AA84" s="1">
        <v>4</v>
      </c>
      <c r="AB84" s="1">
        <v>4</v>
      </c>
      <c r="AC84" s="1">
        <v>4</v>
      </c>
      <c r="AD84" s="1">
        <v>4</v>
      </c>
    </row>
    <row r="85" spans="1:30" ht="12.5">
      <c r="A85" s="2">
        <v>45325.856452326392</v>
      </c>
      <c r="B85" s="1">
        <v>0</v>
      </c>
      <c r="C85" s="1" t="s">
        <v>30</v>
      </c>
      <c r="D85" s="1" t="s">
        <v>108</v>
      </c>
      <c r="E85" s="1">
        <v>1</v>
      </c>
      <c r="F85" s="1">
        <v>1</v>
      </c>
      <c r="G85" s="1">
        <v>1</v>
      </c>
      <c r="H85" s="1">
        <v>3</v>
      </c>
      <c r="I85" s="1">
        <v>1</v>
      </c>
      <c r="J85" s="1">
        <v>4</v>
      </c>
      <c r="K85" s="1">
        <v>4</v>
      </c>
      <c r="L85" s="1">
        <v>4</v>
      </c>
      <c r="M85" s="1">
        <v>4</v>
      </c>
      <c r="N85" s="1">
        <v>4</v>
      </c>
      <c r="O85" s="1">
        <v>4</v>
      </c>
      <c r="P85" s="1">
        <v>5</v>
      </c>
      <c r="Q85" s="1">
        <v>5</v>
      </c>
      <c r="R85" s="1">
        <v>4</v>
      </c>
      <c r="S85" s="1">
        <v>4</v>
      </c>
      <c r="T85" s="1">
        <v>4</v>
      </c>
      <c r="U85" s="1">
        <v>5</v>
      </c>
      <c r="V85" s="1">
        <v>4</v>
      </c>
      <c r="W85" s="1">
        <v>4</v>
      </c>
      <c r="X85" s="1">
        <v>4</v>
      </c>
      <c r="Y85" s="1">
        <v>5</v>
      </c>
      <c r="Z85" s="1">
        <v>4</v>
      </c>
      <c r="AA85" s="1">
        <v>4</v>
      </c>
      <c r="AB85" s="1">
        <v>5</v>
      </c>
      <c r="AC85" s="1">
        <v>5</v>
      </c>
      <c r="AD85" s="1">
        <v>4</v>
      </c>
    </row>
    <row r="86" spans="1:30" ht="12.5">
      <c r="A86" s="2">
        <v>45325.881433854171</v>
      </c>
      <c r="B86" s="1">
        <v>0</v>
      </c>
      <c r="C86" s="1" t="s">
        <v>30</v>
      </c>
      <c r="D86" s="1" t="s">
        <v>112</v>
      </c>
      <c r="E86" s="1">
        <v>1</v>
      </c>
      <c r="F86" s="1">
        <v>1</v>
      </c>
      <c r="G86" s="1">
        <v>2</v>
      </c>
      <c r="H86" s="1">
        <v>1</v>
      </c>
      <c r="I86" s="1">
        <v>2</v>
      </c>
      <c r="J86" s="1">
        <v>4</v>
      </c>
      <c r="K86" s="1">
        <v>4</v>
      </c>
      <c r="L86" s="1">
        <v>4</v>
      </c>
      <c r="M86" s="1">
        <v>4</v>
      </c>
      <c r="N86" s="1">
        <v>4</v>
      </c>
      <c r="O86" s="1">
        <v>4</v>
      </c>
      <c r="P86" s="1">
        <v>4</v>
      </c>
      <c r="Q86" s="1">
        <v>4</v>
      </c>
      <c r="R86" s="1">
        <v>4</v>
      </c>
      <c r="S86" s="1">
        <v>4</v>
      </c>
      <c r="T86" s="1">
        <v>4</v>
      </c>
      <c r="U86" s="1">
        <v>4</v>
      </c>
      <c r="V86" s="1">
        <v>4</v>
      </c>
      <c r="W86" s="1">
        <v>4</v>
      </c>
      <c r="X86" s="1">
        <v>4</v>
      </c>
      <c r="Y86" s="1">
        <v>4</v>
      </c>
      <c r="Z86" s="1">
        <v>4</v>
      </c>
      <c r="AA86" s="1">
        <v>4</v>
      </c>
      <c r="AB86" s="1">
        <v>4</v>
      </c>
      <c r="AC86" s="1">
        <v>4</v>
      </c>
      <c r="AD86" s="1">
        <v>4</v>
      </c>
    </row>
    <row r="87" spans="1:30" ht="12.5">
      <c r="A87" s="2">
        <v>45325.888228055555</v>
      </c>
      <c r="B87" s="1">
        <v>0</v>
      </c>
      <c r="C87" s="1" t="s">
        <v>30</v>
      </c>
      <c r="D87" s="1" t="s">
        <v>113</v>
      </c>
      <c r="E87" s="1">
        <v>1</v>
      </c>
      <c r="F87" s="1">
        <v>1</v>
      </c>
      <c r="G87" s="1">
        <v>1</v>
      </c>
      <c r="H87" s="1">
        <v>3</v>
      </c>
      <c r="I87" s="1">
        <v>4</v>
      </c>
      <c r="J87" s="1">
        <v>3</v>
      </c>
      <c r="K87" s="1">
        <v>4</v>
      </c>
      <c r="L87" s="1">
        <v>3</v>
      </c>
      <c r="M87" s="1">
        <v>2</v>
      </c>
      <c r="N87" s="1">
        <v>2</v>
      </c>
      <c r="O87" s="1">
        <v>2</v>
      </c>
      <c r="P87" s="1">
        <v>4</v>
      </c>
      <c r="Q87" s="1">
        <v>3</v>
      </c>
      <c r="R87" s="1">
        <v>4</v>
      </c>
      <c r="S87" s="1">
        <v>3</v>
      </c>
      <c r="T87" s="1">
        <v>3</v>
      </c>
      <c r="U87" s="1">
        <v>2</v>
      </c>
      <c r="V87" s="1">
        <v>3</v>
      </c>
      <c r="W87" s="1">
        <v>3</v>
      </c>
      <c r="X87" s="1">
        <v>4</v>
      </c>
      <c r="Y87" s="1">
        <v>2</v>
      </c>
      <c r="Z87" s="1">
        <v>4</v>
      </c>
      <c r="AA87" s="1">
        <v>4</v>
      </c>
      <c r="AB87" s="1">
        <v>2</v>
      </c>
      <c r="AC87" s="1">
        <v>4</v>
      </c>
      <c r="AD87" s="1">
        <v>4</v>
      </c>
    </row>
    <row r="88" spans="1:30" ht="12.5">
      <c r="A88" s="2">
        <v>45325.891280532407</v>
      </c>
      <c r="B88" s="1">
        <v>0</v>
      </c>
      <c r="C88" s="1" t="s">
        <v>30</v>
      </c>
      <c r="D88" s="1" t="s">
        <v>114</v>
      </c>
      <c r="E88" s="1">
        <v>1</v>
      </c>
      <c r="F88" s="1">
        <v>1</v>
      </c>
      <c r="G88" s="1">
        <v>1</v>
      </c>
      <c r="H88" s="1">
        <v>4</v>
      </c>
      <c r="I88" s="1">
        <v>2</v>
      </c>
      <c r="J88" s="1">
        <v>5</v>
      </c>
      <c r="K88" s="1">
        <v>5</v>
      </c>
      <c r="L88" s="1">
        <v>5</v>
      </c>
      <c r="M88" s="1">
        <v>5</v>
      </c>
      <c r="N88" s="1">
        <v>4</v>
      </c>
      <c r="O88" s="1">
        <v>5</v>
      </c>
      <c r="P88" s="1">
        <v>5</v>
      </c>
      <c r="Q88" s="1">
        <v>4</v>
      </c>
      <c r="R88" s="1">
        <v>4</v>
      </c>
      <c r="S88" s="1">
        <v>4</v>
      </c>
      <c r="T88" s="1">
        <v>4</v>
      </c>
      <c r="U88" s="1">
        <v>5</v>
      </c>
      <c r="V88" s="1">
        <v>5</v>
      </c>
      <c r="W88" s="1">
        <v>5</v>
      </c>
      <c r="X88" s="1">
        <v>4</v>
      </c>
      <c r="Y88" s="1">
        <v>4</v>
      </c>
      <c r="Z88" s="1">
        <v>5</v>
      </c>
      <c r="AA88" s="1">
        <v>4</v>
      </c>
      <c r="AB88" s="1">
        <v>4</v>
      </c>
      <c r="AC88" s="1">
        <v>4</v>
      </c>
      <c r="AD88" s="1">
        <v>5</v>
      </c>
    </row>
    <row r="89" spans="1:30" ht="12.5">
      <c r="A89" s="2">
        <v>45325.8932656713</v>
      </c>
      <c r="B89" s="1">
        <v>0</v>
      </c>
      <c r="C89" s="1" t="s">
        <v>30</v>
      </c>
      <c r="D89" s="1" t="s">
        <v>115</v>
      </c>
      <c r="E89" s="1">
        <v>1</v>
      </c>
      <c r="F89" s="1">
        <v>2</v>
      </c>
      <c r="G89" s="1">
        <v>1</v>
      </c>
      <c r="H89" s="1">
        <v>4</v>
      </c>
      <c r="I89" s="1">
        <v>2</v>
      </c>
      <c r="J89" s="1">
        <v>5</v>
      </c>
      <c r="K89" s="1">
        <v>5</v>
      </c>
      <c r="L89" s="1">
        <v>5</v>
      </c>
      <c r="M89" s="1">
        <v>5</v>
      </c>
      <c r="N89" s="1">
        <v>5</v>
      </c>
      <c r="O89" s="1">
        <v>5</v>
      </c>
      <c r="P89" s="1">
        <v>5</v>
      </c>
      <c r="Q89" s="1">
        <v>5</v>
      </c>
      <c r="R89" s="1">
        <v>5</v>
      </c>
      <c r="S89" s="1">
        <v>5</v>
      </c>
      <c r="T89" s="1">
        <v>5</v>
      </c>
      <c r="U89" s="1">
        <v>5</v>
      </c>
      <c r="V89" s="1">
        <v>5</v>
      </c>
      <c r="W89" s="1">
        <v>5</v>
      </c>
      <c r="X89" s="1">
        <v>5</v>
      </c>
      <c r="Y89" s="1">
        <v>5</v>
      </c>
      <c r="Z89" s="1">
        <v>5</v>
      </c>
      <c r="AA89" s="1">
        <v>5</v>
      </c>
      <c r="AB89" s="1">
        <v>5</v>
      </c>
      <c r="AC89" s="1">
        <v>5</v>
      </c>
      <c r="AD89" s="1">
        <v>5</v>
      </c>
    </row>
    <row r="90" spans="1:30" ht="12.5">
      <c r="A90" s="2">
        <v>45325.906599548616</v>
      </c>
      <c r="B90" s="1">
        <v>0</v>
      </c>
      <c r="C90" s="1" t="s">
        <v>30</v>
      </c>
      <c r="D90" s="1" t="s">
        <v>116</v>
      </c>
      <c r="E90" s="1">
        <v>2</v>
      </c>
      <c r="F90" s="1">
        <v>1</v>
      </c>
      <c r="G90" s="1">
        <v>2</v>
      </c>
      <c r="H90" s="1">
        <v>2</v>
      </c>
      <c r="I90" s="1">
        <v>1</v>
      </c>
      <c r="J90" s="1">
        <v>5</v>
      </c>
      <c r="K90" s="1">
        <v>5</v>
      </c>
      <c r="L90" s="1">
        <v>5</v>
      </c>
      <c r="M90" s="1">
        <v>5</v>
      </c>
      <c r="N90" s="1">
        <v>5</v>
      </c>
      <c r="O90" s="1">
        <v>5</v>
      </c>
      <c r="P90" s="1">
        <v>5</v>
      </c>
      <c r="Q90" s="1">
        <v>5</v>
      </c>
      <c r="R90" s="1">
        <v>5</v>
      </c>
      <c r="S90" s="1">
        <v>5</v>
      </c>
      <c r="T90" s="1">
        <v>5</v>
      </c>
      <c r="U90" s="1">
        <v>5</v>
      </c>
      <c r="V90" s="1">
        <v>5</v>
      </c>
      <c r="W90" s="1">
        <v>5</v>
      </c>
      <c r="X90" s="1">
        <v>5</v>
      </c>
      <c r="Y90" s="1">
        <v>5</v>
      </c>
      <c r="Z90" s="1">
        <v>5</v>
      </c>
      <c r="AA90" s="1">
        <v>5</v>
      </c>
      <c r="AB90" s="1">
        <v>5</v>
      </c>
      <c r="AC90" s="1">
        <v>5</v>
      </c>
      <c r="AD90" s="1">
        <v>5</v>
      </c>
    </row>
    <row r="91" spans="1:30" ht="12.5">
      <c r="A91" s="2">
        <v>45325.908165902772</v>
      </c>
      <c r="B91" s="1">
        <v>0</v>
      </c>
      <c r="C91" s="1" t="s">
        <v>30</v>
      </c>
      <c r="D91" s="1" t="s">
        <v>117</v>
      </c>
      <c r="E91" s="1">
        <v>2</v>
      </c>
      <c r="F91" s="1">
        <v>1</v>
      </c>
      <c r="G91" s="1">
        <v>1</v>
      </c>
      <c r="H91" s="1">
        <v>3</v>
      </c>
      <c r="I91" s="1">
        <v>2</v>
      </c>
      <c r="J91" s="1">
        <v>4</v>
      </c>
      <c r="K91" s="1">
        <v>4</v>
      </c>
      <c r="L91" s="1">
        <v>5</v>
      </c>
      <c r="M91" s="1">
        <v>4</v>
      </c>
      <c r="N91" s="1">
        <v>4</v>
      </c>
      <c r="O91" s="1">
        <v>4</v>
      </c>
      <c r="P91" s="1">
        <v>4</v>
      </c>
      <c r="Q91" s="1">
        <v>4</v>
      </c>
      <c r="R91" s="1">
        <v>5</v>
      </c>
      <c r="S91" s="1">
        <v>4</v>
      </c>
      <c r="T91" s="1">
        <v>4</v>
      </c>
      <c r="U91" s="1">
        <v>4</v>
      </c>
      <c r="V91" s="1">
        <v>4</v>
      </c>
      <c r="W91" s="1">
        <v>4</v>
      </c>
      <c r="X91" s="1">
        <v>4</v>
      </c>
      <c r="Y91" s="1">
        <v>4</v>
      </c>
      <c r="Z91" s="1">
        <v>4</v>
      </c>
      <c r="AA91" s="1">
        <v>4</v>
      </c>
      <c r="AB91" s="1">
        <v>4</v>
      </c>
      <c r="AC91" s="1">
        <v>4</v>
      </c>
      <c r="AD91" s="1">
        <v>4</v>
      </c>
    </row>
    <row r="92" spans="1:30" ht="12.5">
      <c r="A92" s="2">
        <v>45325.916996979169</v>
      </c>
      <c r="B92" s="1">
        <v>0</v>
      </c>
      <c r="C92" s="1" t="s">
        <v>30</v>
      </c>
      <c r="D92" s="1" t="s">
        <v>118</v>
      </c>
      <c r="E92" s="1">
        <v>2</v>
      </c>
      <c r="F92" s="1">
        <v>1</v>
      </c>
      <c r="G92" s="1">
        <v>2</v>
      </c>
      <c r="H92" s="1">
        <v>3</v>
      </c>
      <c r="I92" s="1">
        <v>1</v>
      </c>
      <c r="J92" s="1">
        <v>4</v>
      </c>
      <c r="K92" s="1">
        <v>4</v>
      </c>
      <c r="L92" s="1">
        <v>3</v>
      </c>
      <c r="M92" s="1">
        <v>3</v>
      </c>
      <c r="N92" s="1">
        <v>4</v>
      </c>
      <c r="O92" s="1">
        <v>4</v>
      </c>
      <c r="P92" s="1">
        <v>4</v>
      </c>
      <c r="Q92" s="1">
        <v>4</v>
      </c>
      <c r="R92" s="1">
        <v>4</v>
      </c>
      <c r="S92" s="1">
        <v>3</v>
      </c>
      <c r="T92" s="1">
        <v>3</v>
      </c>
      <c r="U92" s="1">
        <v>4</v>
      </c>
      <c r="V92" s="1">
        <v>4</v>
      </c>
      <c r="W92" s="1">
        <v>4</v>
      </c>
      <c r="X92" s="1">
        <v>4</v>
      </c>
      <c r="Y92" s="1">
        <v>4</v>
      </c>
      <c r="Z92" s="1">
        <v>4</v>
      </c>
      <c r="AA92" s="1">
        <v>4</v>
      </c>
      <c r="AB92" s="1">
        <v>4</v>
      </c>
      <c r="AC92" s="1">
        <v>4</v>
      </c>
      <c r="AD92" s="1">
        <v>4</v>
      </c>
    </row>
    <row r="93" spans="1:30" ht="12.5">
      <c r="A93" s="2">
        <v>45325.934253020838</v>
      </c>
      <c r="B93" s="1">
        <v>0</v>
      </c>
      <c r="C93" s="1" t="s">
        <v>30</v>
      </c>
      <c r="D93" s="1" t="s">
        <v>119</v>
      </c>
      <c r="E93" s="1">
        <v>2</v>
      </c>
      <c r="F93" s="1">
        <v>1</v>
      </c>
      <c r="G93" s="1">
        <v>2</v>
      </c>
      <c r="H93" s="1">
        <v>4</v>
      </c>
      <c r="I93" s="1">
        <v>2</v>
      </c>
      <c r="J93" s="1">
        <v>3</v>
      </c>
      <c r="K93" s="1">
        <v>4</v>
      </c>
      <c r="L93" s="1">
        <v>4</v>
      </c>
      <c r="M93" s="1">
        <v>4</v>
      </c>
      <c r="N93" s="1">
        <v>3</v>
      </c>
      <c r="O93" s="1">
        <v>4</v>
      </c>
      <c r="P93" s="1">
        <v>4</v>
      </c>
      <c r="Q93" s="1">
        <v>4</v>
      </c>
      <c r="R93" s="1">
        <v>3</v>
      </c>
      <c r="S93" s="1">
        <v>4</v>
      </c>
      <c r="T93" s="1">
        <v>5</v>
      </c>
      <c r="U93" s="1">
        <v>4</v>
      </c>
      <c r="V93" s="1">
        <v>4</v>
      </c>
      <c r="W93" s="1">
        <v>4</v>
      </c>
      <c r="X93" s="1">
        <v>5</v>
      </c>
      <c r="Y93" s="1">
        <v>5</v>
      </c>
      <c r="Z93" s="1">
        <v>3</v>
      </c>
      <c r="AA93" s="1">
        <v>4</v>
      </c>
      <c r="AB93" s="1">
        <v>5</v>
      </c>
      <c r="AC93" s="1">
        <v>5</v>
      </c>
      <c r="AD93" s="1">
        <v>4</v>
      </c>
    </row>
    <row r="94" spans="1:30" ht="12.5">
      <c r="A94" s="2">
        <v>45325.965168356481</v>
      </c>
      <c r="B94" s="1">
        <v>0</v>
      </c>
      <c r="C94" s="1" t="s">
        <v>30</v>
      </c>
      <c r="D94" s="1" t="s">
        <v>120</v>
      </c>
      <c r="E94" s="1">
        <v>2</v>
      </c>
      <c r="F94" s="1">
        <v>1</v>
      </c>
      <c r="G94" s="1">
        <v>2</v>
      </c>
      <c r="H94" s="1">
        <v>3</v>
      </c>
      <c r="I94" s="1">
        <v>2</v>
      </c>
      <c r="J94" s="1">
        <v>4</v>
      </c>
      <c r="K94" s="1">
        <v>3</v>
      </c>
      <c r="L94" s="1">
        <v>4</v>
      </c>
      <c r="M94" s="1">
        <v>4</v>
      </c>
      <c r="N94" s="1">
        <v>5</v>
      </c>
      <c r="O94" s="1">
        <v>4</v>
      </c>
      <c r="P94" s="1">
        <v>5</v>
      </c>
      <c r="Q94" s="1">
        <v>4</v>
      </c>
      <c r="R94" s="1">
        <v>5</v>
      </c>
      <c r="S94" s="1">
        <v>4</v>
      </c>
      <c r="T94" s="1">
        <v>5</v>
      </c>
      <c r="U94" s="1">
        <v>4</v>
      </c>
      <c r="V94" s="1">
        <v>5</v>
      </c>
      <c r="W94" s="1">
        <v>4</v>
      </c>
      <c r="X94" s="1">
        <v>5</v>
      </c>
      <c r="Y94" s="1">
        <v>4</v>
      </c>
      <c r="Z94" s="1">
        <v>5</v>
      </c>
      <c r="AA94" s="1">
        <v>4</v>
      </c>
      <c r="AB94" s="1">
        <v>5</v>
      </c>
      <c r="AC94" s="1">
        <v>4</v>
      </c>
      <c r="AD94" s="1">
        <v>4</v>
      </c>
    </row>
    <row r="95" spans="1:30" ht="12.5">
      <c r="A95" s="2">
        <v>45326.296568310187</v>
      </c>
      <c r="B95" s="1">
        <v>0</v>
      </c>
      <c r="C95" s="1" t="s">
        <v>30</v>
      </c>
      <c r="D95" s="1" t="s">
        <v>121</v>
      </c>
      <c r="E95" s="1">
        <v>1</v>
      </c>
      <c r="F95" s="1">
        <v>1</v>
      </c>
      <c r="G95" s="1">
        <v>1</v>
      </c>
      <c r="H95" s="1">
        <v>4</v>
      </c>
      <c r="I95" s="1">
        <v>2</v>
      </c>
      <c r="J95" s="1">
        <v>4</v>
      </c>
      <c r="K95" s="1">
        <v>4</v>
      </c>
      <c r="L95" s="1">
        <v>4</v>
      </c>
      <c r="M95" s="1">
        <v>4</v>
      </c>
      <c r="N95" s="1">
        <v>4</v>
      </c>
      <c r="O95" s="1">
        <v>4</v>
      </c>
      <c r="P95" s="1">
        <v>4</v>
      </c>
      <c r="Q95" s="1">
        <v>4</v>
      </c>
      <c r="R95" s="1">
        <v>4</v>
      </c>
      <c r="S95" s="1">
        <v>4</v>
      </c>
      <c r="T95" s="1">
        <v>4</v>
      </c>
      <c r="U95" s="1">
        <v>4</v>
      </c>
      <c r="V95" s="1">
        <v>4</v>
      </c>
      <c r="W95" s="1">
        <v>4</v>
      </c>
      <c r="X95" s="1">
        <v>4</v>
      </c>
      <c r="Y95" s="1">
        <v>4</v>
      </c>
      <c r="Z95" s="1">
        <v>4</v>
      </c>
      <c r="AA95" s="1">
        <v>4</v>
      </c>
      <c r="AB95" s="1">
        <v>4</v>
      </c>
      <c r="AC95" s="1">
        <v>4</v>
      </c>
      <c r="AD95" s="1">
        <v>4</v>
      </c>
    </row>
    <row r="96" spans="1:30" ht="12.5">
      <c r="A96" s="2">
        <v>45326.432866770832</v>
      </c>
      <c r="B96" s="1">
        <v>0</v>
      </c>
      <c r="C96" s="1" t="s">
        <v>30</v>
      </c>
      <c r="D96" s="1" t="s">
        <v>122</v>
      </c>
      <c r="E96" s="1">
        <v>2</v>
      </c>
      <c r="F96" s="1">
        <v>2</v>
      </c>
      <c r="G96" s="1">
        <v>2</v>
      </c>
      <c r="H96" s="1">
        <v>2</v>
      </c>
      <c r="I96" s="1">
        <v>1</v>
      </c>
      <c r="J96" s="1">
        <v>4</v>
      </c>
      <c r="K96" s="1">
        <v>4</v>
      </c>
      <c r="L96" s="1">
        <v>4</v>
      </c>
      <c r="M96" s="1">
        <v>4</v>
      </c>
      <c r="N96" s="1">
        <v>4</v>
      </c>
      <c r="O96" s="1">
        <v>4</v>
      </c>
      <c r="P96" s="1">
        <v>4</v>
      </c>
      <c r="Q96" s="1">
        <v>4</v>
      </c>
      <c r="R96" s="1">
        <v>4</v>
      </c>
      <c r="S96" s="1">
        <v>4</v>
      </c>
      <c r="T96" s="1">
        <v>4</v>
      </c>
      <c r="U96" s="1">
        <v>4</v>
      </c>
      <c r="V96" s="1">
        <v>4</v>
      </c>
      <c r="W96" s="1">
        <v>4</v>
      </c>
      <c r="X96" s="1">
        <v>4</v>
      </c>
      <c r="Y96" s="1">
        <v>4</v>
      </c>
      <c r="Z96" s="1">
        <v>4</v>
      </c>
      <c r="AA96" s="1">
        <v>4</v>
      </c>
      <c r="AB96" s="1">
        <v>4</v>
      </c>
      <c r="AC96" s="1">
        <v>4</v>
      </c>
      <c r="AD96" s="1">
        <v>4</v>
      </c>
    </row>
    <row r="97" spans="1:30" ht="12.5">
      <c r="A97" s="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 ht="12.5">
      <c r="A98" s="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ht="12.5">
      <c r="A99" s="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 ht="12.5">
      <c r="A100" s="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1:30" ht="12.5">
      <c r="A101" s="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1:30" ht="12.5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1:30" ht="12.5">
      <c r="A103" s="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1:30" ht="12.5">
      <c r="A104" s="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1:30" ht="12.5">
      <c r="A105" s="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1:30" ht="12.5">
      <c r="A106" s="2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</row>
    <row r="107" spans="1:30" ht="12.5">
      <c r="A107" s="2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1:30" ht="12.5">
      <c r="A108" s="2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Y942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12.54296875" defaultRowHeight="15.75" customHeight="1"/>
  <cols>
    <col min="1" max="2" width="35.453125" customWidth="1"/>
    <col min="3" max="3" width="14" customWidth="1"/>
    <col min="5" max="5" width="16.453125" customWidth="1"/>
    <col min="6" max="6" width="15.26953125" customWidth="1"/>
    <col min="7" max="41" width="16.453125" customWidth="1"/>
    <col min="44" max="44" width="14.54296875" customWidth="1"/>
  </cols>
  <sheetData>
    <row r="1" spans="1:51" ht="46.5" customHeight="1">
      <c r="A1" s="3"/>
      <c r="B1" s="69" t="s">
        <v>123</v>
      </c>
      <c r="C1" s="69" t="s">
        <v>124</v>
      </c>
      <c r="D1" s="69" t="s">
        <v>125</v>
      </c>
      <c r="E1" s="4" t="s">
        <v>126</v>
      </c>
      <c r="F1" s="4" t="s">
        <v>127</v>
      </c>
      <c r="G1" s="4" t="s">
        <v>128</v>
      </c>
      <c r="H1" s="4" t="s">
        <v>129</v>
      </c>
      <c r="I1" s="4" t="s">
        <v>130</v>
      </c>
      <c r="J1" s="4" t="s">
        <v>131</v>
      </c>
      <c r="K1" s="4" t="s">
        <v>132</v>
      </c>
      <c r="L1" s="4" t="s">
        <v>133</v>
      </c>
      <c r="M1" s="4" t="s">
        <v>134</v>
      </c>
      <c r="N1" s="4" t="s">
        <v>135</v>
      </c>
      <c r="O1" s="4" t="s">
        <v>136</v>
      </c>
      <c r="P1" s="4" t="s">
        <v>137</v>
      </c>
      <c r="Q1" s="4" t="s">
        <v>138</v>
      </c>
      <c r="R1" s="4" t="s">
        <v>139</v>
      </c>
      <c r="S1" s="4" t="s">
        <v>140</v>
      </c>
      <c r="T1" s="4" t="s">
        <v>141</v>
      </c>
      <c r="U1" s="4" t="s">
        <v>142</v>
      </c>
      <c r="V1" s="4" t="s">
        <v>143</v>
      </c>
      <c r="W1" s="4" t="s">
        <v>144</v>
      </c>
      <c r="X1" s="4" t="s">
        <v>145</v>
      </c>
      <c r="Y1" s="4" t="s">
        <v>146</v>
      </c>
      <c r="Z1" s="4" t="s">
        <v>147</v>
      </c>
      <c r="AA1" s="4" t="s">
        <v>148</v>
      </c>
      <c r="AB1" s="4" t="s">
        <v>149</v>
      </c>
      <c r="AC1" s="4" t="s">
        <v>150</v>
      </c>
      <c r="AD1" s="4" t="s">
        <v>151</v>
      </c>
      <c r="AE1" s="4"/>
      <c r="AF1" s="4"/>
      <c r="AG1" s="4"/>
      <c r="AH1" s="4"/>
      <c r="AI1" s="4"/>
      <c r="AJ1" s="4" t="s">
        <v>152</v>
      </c>
      <c r="AK1" s="4" t="s">
        <v>153</v>
      </c>
      <c r="AL1" s="4" t="s">
        <v>154</v>
      </c>
      <c r="AM1" s="4" t="s">
        <v>155</v>
      </c>
      <c r="AN1" s="4" t="s">
        <v>156</v>
      </c>
      <c r="AO1" s="4" t="s">
        <v>157</v>
      </c>
      <c r="AP1" s="4" t="s">
        <v>158</v>
      </c>
      <c r="AQ1" s="4" t="s">
        <v>158</v>
      </c>
      <c r="AR1" s="4" t="s">
        <v>159</v>
      </c>
      <c r="AS1" s="4" t="s">
        <v>160</v>
      </c>
      <c r="AT1" s="4"/>
      <c r="AU1" s="4"/>
      <c r="AV1" s="4"/>
      <c r="AW1" s="4"/>
      <c r="AX1" s="4" t="s">
        <v>161</v>
      </c>
      <c r="AY1" s="71" t="s">
        <v>162</v>
      </c>
    </row>
    <row r="2" spans="1:51" ht="49.5" customHeight="1">
      <c r="A2" s="3"/>
      <c r="B2" s="70"/>
      <c r="C2" s="70"/>
      <c r="D2" s="70"/>
      <c r="E2" s="5" t="s">
        <v>163</v>
      </c>
      <c r="F2" s="5" t="s">
        <v>164</v>
      </c>
      <c r="G2" s="5" t="s">
        <v>165</v>
      </c>
      <c r="H2" s="5" t="s">
        <v>166</v>
      </c>
      <c r="I2" s="5" t="s">
        <v>167</v>
      </c>
      <c r="J2" s="5" t="s">
        <v>168</v>
      </c>
      <c r="K2" s="5" t="s">
        <v>169</v>
      </c>
      <c r="L2" s="5" t="s">
        <v>170</v>
      </c>
      <c r="M2" s="5" t="s">
        <v>171</v>
      </c>
      <c r="N2" s="5" t="s">
        <v>172</v>
      </c>
      <c r="O2" s="5" t="s">
        <v>173</v>
      </c>
      <c r="P2" s="5" t="s">
        <v>174</v>
      </c>
      <c r="Q2" s="5" t="s">
        <v>175</v>
      </c>
      <c r="R2" s="5" t="s">
        <v>176</v>
      </c>
      <c r="S2" s="5" t="s">
        <v>177</v>
      </c>
      <c r="T2" s="5" t="s">
        <v>178</v>
      </c>
      <c r="U2" s="5" t="s">
        <v>179</v>
      </c>
      <c r="V2" s="5" t="s">
        <v>180</v>
      </c>
      <c r="W2" s="5" t="s">
        <v>181</v>
      </c>
      <c r="X2" s="5" t="s">
        <v>182</v>
      </c>
      <c r="Y2" s="5" t="s">
        <v>183</v>
      </c>
      <c r="Z2" s="5" t="s">
        <v>184</v>
      </c>
      <c r="AA2" s="5" t="s">
        <v>185</v>
      </c>
      <c r="AB2" s="5" t="s">
        <v>186</v>
      </c>
      <c r="AC2" s="5" t="s">
        <v>187</v>
      </c>
      <c r="AD2" s="5" t="s">
        <v>188</v>
      </c>
      <c r="AE2" s="5" t="s">
        <v>189</v>
      </c>
      <c r="AF2" s="5" t="s">
        <v>190</v>
      </c>
      <c r="AG2" s="5" t="s">
        <v>191</v>
      </c>
      <c r="AH2" s="5" t="s">
        <v>192</v>
      </c>
      <c r="AI2" s="5" t="s">
        <v>193</v>
      </c>
      <c r="AJ2" s="5" t="s">
        <v>194</v>
      </c>
      <c r="AK2" s="5" t="s">
        <v>195</v>
      </c>
      <c r="AL2" s="5" t="s">
        <v>196</v>
      </c>
      <c r="AM2" s="5" t="s">
        <v>197</v>
      </c>
      <c r="AN2" s="5" t="s">
        <v>198</v>
      </c>
      <c r="AO2" s="5" t="s">
        <v>199</v>
      </c>
      <c r="AP2" s="5" t="s">
        <v>200</v>
      </c>
      <c r="AQ2" s="6" t="s">
        <v>201</v>
      </c>
      <c r="AR2" s="6" t="s">
        <v>202</v>
      </c>
      <c r="AS2" s="7" t="s">
        <v>203</v>
      </c>
      <c r="AT2" s="7"/>
      <c r="AU2" s="7"/>
      <c r="AV2" s="7"/>
      <c r="AW2" s="7"/>
      <c r="AX2" s="7" t="s">
        <v>204</v>
      </c>
      <c r="AY2" s="70"/>
    </row>
    <row r="3" spans="1:51" ht="12.5">
      <c r="A3" s="8"/>
      <c r="B3" s="8"/>
      <c r="C3" s="9"/>
      <c r="D3" s="9"/>
      <c r="E3" s="1">
        <f t="shared" ref="E3:AR3" si="0">SUM(E4:E288)</f>
        <v>18</v>
      </c>
      <c r="F3" s="1">
        <f t="shared" si="0"/>
        <v>15</v>
      </c>
      <c r="G3" s="1">
        <f t="shared" si="0"/>
        <v>16</v>
      </c>
      <c r="H3" s="1">
        <f t="shared" si="0"/>
        <v>36</v>
      </c>
      <c r="I3" s="1">
        <f t="shared" si="0"/>
        <v>28</v>
      </c>
      <c r="J3" s="1">
        <f t="shared" si="0"/>
        <v>51</v>
      </c>
      <c r="K3" s="1">
        <f t="shared" si="0"/>
        <v>53</v>
      </c>
      <c r="L3" s="1">
        <f t="shared" si="0"/>
        <v>44</v>
      </c>
      <c r="M3" s="1">
        <f t="shared" si="0"/>
        <v>31</v>
      </c>
      <c r="N3" s="1">
        <f t="shared" si="0"/>
        <v>41</v>
      </c>
      <c r="O3" s="1">
        <f t="shared" si="0"/>
        <v>8</v>
      </c>
      <c r="P3" s="1">
        <f t="shared" si="0"/>
        <v>52</v>
      </c>
      <c r="Q3" s="1">
        <f t="shared" si="0"/>
        <v>9</v>
      </c>
      <c r="R3" s="1">
        <f t="shared" si="0"/>
        <v>79</v>
      </c>
      <c r="S3" s="1">
        <f t="shared" si="0"/>
        <v>24</v>
      </c>
      <c r="T3" s="1">
        <f t="shared" si="0"/>
        <v>0</v>
      </c>
      <c r="U3" s="1">
        <f t="shared" si="0"/>
        <v>10</v>
      </c>
      <c r="V3" s="1">
        <f t="shared" si="0"/>
        <v>22</v>
      </c>
      <c r="W3" s="1">
        <f t="shared" si="0"/>
        <v>22</v>
      </c>
      <c r="X3" s="1">
        <f t="shared" si="0"/>
        <v>19</v>
      </c>
      <c r="Y3" s="1">
        <f t="shared" si="0"/>
        <v>35</v>
      </c>
      <c r="Z3" s="1">
        <f t="shared" si="0"/>
        <v>22</v>
      </c>
      <c r="AA3" s="1">
        <f t="shared" si="0"/>
        <v>19</v>
      </c>
      <c r="AB3" s="1">
        <f t="shared" si="0"/>
        <v>6</v>
      </c>
      <c r="AC3" s="1">
        <f t="shared" si="0"/>
        <v>17</v>
      </c>
      <c r="AD3" s="1">
        <f t="shared" si="0"/>
        <v>17</v>
      </c>
      <c r="AE3" s="1">
        <f t="shared" si="0"/>
        <v>0</v>
      </c>
      <c r="AF3" s="1">
        <f t="shared" si="0"/>
        <v>1</v>
      </c>
      <c r="AG3" s="1">
        <f t="shared" si="0"/>
        <v>0</v>
      </c>
      <c r="AH3" s="1">
        <f t="shared" si="0"/>
        <v>1</v>
      </c>
      <c r="AI3" s="1">
        <f t="shared" si="0"/>
        <v>1</v>
      </c>
      <c r="AJ3" s="1">
        <f t="shared" si="0"/>
        <v>17</v>
      </c>
      <c r="AK3" s="1">
        <f t="shared" si="0"/>
        <v>3</v>
      </c>
      <c r="AL3" s="1">
        <f t="shared" si="0"/>
        <v>7</v>
      </c>
      <c r="AM3" s="1">
        <f t="shared" si="0"/>
        <v>14</v>
      </c>
      <c r="AN3" s="1">
        <f t="shared" si="0"/>
        <v>15</v>
      </c>
      <c r="AO3" s="1">
        <f t="shared" si="0"/>
        <v>19</v>
      </c>
      <c r="AP3" s="1">
        <f t="shared" si="0"/>
        <v>15</v>
      </c>
      <c r="AQ3" s="1">
        <f t="shared" si="0"/>
        <v>18</v>
      </c>
      <c r="AR3" s="1">
        <f t="shared" si="0"/>
        <v>37</v>
      </c>
      <c r="AS3" s="10"/>
      <c r="AT3" s="10"/>
      <c r="AU3" s="10"/>
      <c r="AV3" s="10"/>
      <c r="AW3" s="10"/>
      <c r="AX3" s="10"/>
      <c r="AY3" s="10"/>
    </row>
    <row r="4" spans="1:51" ht="14">
      <c r="A4" s="8"/>
      <c r="B4" s="8" t="s">
        <v>205</v>
      </c>
      <c r="C4" s="9" t="s">
        <v>206</v>
      </c>
      <c r="D4" s="9" t="str">
        <f>PROPER(C4)</f>
        <v>Sidoarjo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1">
        <v>1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1</v>
      </c>
      <c r="AS4" s="1">
        <v>0</v>
      </c>
      <c r="AT4" s="1">
        <v>0</v>
      </c>
      <c r="AU4" s="1">
        <v>0</v>
      </c>
      <c r="AV4" s="1">
        <v>0</v>
      </c>
      <c r="AW4" s="1">
        <v>0</v>
      </c>
      <c r="AX4" s="1">
        <v>0</v>
      </c>
      <c r="AY4" s="10">
        <f t="shared" ref="AY4:AY258" si="1">SUM(E4:AR4)</f>
        <v>2</v>
      </c>
    </row>
    <row r="5" spans="1:51" ht="14">
      <c r="A5" s="8"/>
      <c r="B5" s="8" t="s">
        <v>207</v>
      </c>
      <c r="C5" s="9" t="s">
        <v>206</v>
      </c>
      <c r="D5" s="9" t="s">
        <v>208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1</v>
      </c>
      <c r="S5" s="1">
        <v>0</v>
      </c>
      <c r="T5" s="1">
        <v>0</v>
      </c>
      <c r="U5" s="1">
        <v>0</v>
      </c>
      <c r="V5" s="1">
        <v>1</v>
      </c>
      <c r="W5" s="1">
        <v>1</v>
      </c>
      <c r="X5" s="1">
        <v>0</v>
      </c>
      <c r="Y5" s="11">
        <v>1</v>
      </c>
      <c r="Z5" s="1">
        <v>0</v>
      </c>
      <c r="AA5" s="1">
        <v>0</v>
      </c>
      <c r="AB5" s="1">
        <v>0</v>
      </c>
      <c r="AC5" s="11">
        <v>1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  <c r="AU5" s="1">
        <v>0</v>
      </c>
      <c r="AV5" s="1">
        <v>0</v>
      </c>
      <c r="AW5" s="1">
        <v>0</v>
      </c>
      <c r="AX5" s="1">
        <v>0</v>
      </c>
      <c r="AY5" s="10">
        <f t="shared" si="1"/>
        <v>5</v>
      </c>
    </row>
    <row r="6" spans="1:51" ht="12.5">
      <c r="A6" s="8"/>
      <c r="B6" s="8" t="s">
        <v>209</v>
      </c>
      <c r="C6" s="9" t="s">
        <v>206</v>
      </c>
      <c r="D6" s="9" t="s">
        <v>210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1</v>
      </c>
      <c r="N6" s="1">
        <v>0</v>
      </c>
      <c r="O6" s="1">
        <v>0</v>
      </c>
      <c r="P6" s="1">
        <v>1</v>
      </c>
      <c r="Q6" s="1">
        <v>0</v>
      </c>
      <c r="R6" s="1">
        <v>1</v>
      </c>
      <c r="S6" s="1">
        <v>0</v>
      </c>
      <c r="T6" s="1">
        <v>0</v>
      </c>
      <c r="U6" s="1">
        <v>1</v>
      </c>
      <c r="V6" s="1">
        <v>0</v>
      </c>
      <c r="W6" s="1">
        <v>1</v>
      </c>
      <c r="X6" s="1">
        <v>0</v>
      </c>
      <c r="Y6" s="1">
        <v>1</v>
      </c>
      <c r="Z6" s="1">
        <v>1</v>
      </c>
      <c r="AA6" s="1">
        <v>0</v>
      </c>
      <c r="AB6" s="1">
        <v>0</v>
      </c>
      <c r="AC6" s="1">
        <v>1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0">
        <f t="shared" si="1"/>
        <v>8</v>
      </c>
    </row>
    <row r="7" spans="1:51" ht="12.5">
      <c r="A7" s="8"/>
      <c r="B7" s="8" t="s">
        <v>211</v>
      </c>
      <c r="C7" s="9" t="s">
        <v>206</v>
      </c>
      <c r="D7" s="9" t="s">
        <v>210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1</v>
      </c>
      <c r="N7" s="1">
        <v>0</v>
      </c>
      <c r="O7" s="1">
        <v>0</v>
      </c>
      <c r="P7" s="1">
        <v>1</v>
      </c>
      <c r="Q7" s="1">
        <v>0</v>
      </c>
      <c r="R7" s="1">
        <v>1</v>
      </c>
      <c r="S7" s="1">
        <v>0</v>
      </c>
      <c r="T7" s="1">
        <v>0</v>
      </c>
      <c r="U7" s="1">
        <v>1</v>
      </c>
      <c r="V7" s="1">
        <v>0</v>
      </c>
      <c r="W7" s="1">
        <v>1</v>
      </c>
      <c r="X7" s="1">
        <v>0</v>
      </c>
      <c r="Y7" s="1">
        <v>1</v>
      </c>
      <c r="Z7" s="1">
        <v>1</v>
      </c>
      <c r="AA7" s="1">
        <v>0</v>
      </c>
      <c r="AB7" s="1">
        <v>0</v>
      </c>
      <c r="AC7" s="1">
        <v>1</v>
      </c>
      <c r="AD7" s="1">
        <v>1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0">
        <f t="shared" si="1"/>
        <v>9</v>
      </c>
    </row>
    <row r="8" spans="1:51" ht="12.5">
      <c r="A8" s="8"/>
      <c r="B8" s="8" t="s">
        <v>212</v>
      </c>
      <c r="C8" s="9" t="s">
        <v>213</v>
      </c>
      <c r="D8" s="9" t="str">
        <f t="shared" ref="D8:D9" si="2">PROPER(C8)</f>
        <v>Gedangan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1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1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0">
        <f t="shared" si="1"/>
        <v>2</v>
      </c>
    </row>
    <row r="9" spans="1:51" ht="12.5">
      <c r="A9" s="8"/>
      <c r="B9" s="8" t="s">
        <v>214</v>
      </c>
      <c r="C9" s="9" t="s">
        <v>215</v>
      </c>
      <c r="D9" s="9" t="str">
        <f t="shared" si="2"/>
        <v>Taman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1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1</v>
      </c>
      <c r="AK9" s="1">
        <v>0</v>
      </c>
      <c r="AL9" s="1">
        <v>0</v>
      </c>
      <c r="AM9" s="1">
        <v>0</v>
      </c>
      <c r="AN9" s="1">
        <v>1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0">
        <f t="shared" si="1"/>
        <v>3</v>
      </c>
    </row>
    <row r="10" spans="1:51" ht="12.5">
      <c r="A10" s="8"/>
      <c r="B10" s="8" t="s">
        <v>216</v>
      </c>
      <c r="C10" s="9" t="s">
        <v>206</v>
      </c>
      <c r="D10" s="9" t="s">
        <v>206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1</v>
      </c>
      <c r="K10" s="1">
        <v>1</v>
      </c>
      <c r="L10" s="1">
        <v>0</v>
      </c>
      <c r="M10" s="1">
        <v>0</v>
      </c>
      <c r="N10" s="1">
        <v>1</v>
      </c>
      <c r="O10" s="1">
        <v>0</v>
      </c>
      <c r="P10" s="1">
        <v>0</v>
      </c>
      <c r="Q10" s="1">
        <v>0</v>
      </c>
      <c r="R10" s="1">
        <v>1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1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0">
        <f t="shared" si="1"/>
        <v>5</v>
      </c>
    </row>
    <row r="11" spans="1:51" ht="14">
      <c r="A11" s="8"/>
      <c r="B11" s="8" t="s">
        <v>217</v>
      </c>
      <c r="C11" s="9" t="s">
        <v>206</v>
      </c>
      <c r="D11" s="9" t="str">
        <f t="shared" ref="D11:D14" si="3">PROPER(C11)</f>
        <v>Sidoarjo</v>
      </c>
      <c r="E11" s="1">
        <v>0</v>
      </c>
      <c r="F11" s="1">
        <v>0</v>
      </c>
      <c r="G11" s="1">
        <v>0</v>
      </c>
      <c r="H11" s="11">
        <v>1</v>
      </c>
      <c r="I11" s="1">
        <v>0</v>
      </c>
      <c r="J11" s="1">
        <v>0</v>
      </c>
      <c r="K11" s="11">
        <v>1</v>
      </c>
      <c r="L11" s="11">
        <v>1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1">
        <v>1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1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0">
        <f t="shared" si="1"/>
        <v>5</v>
      </c>
    </row>
    <row r="12" spans="1:51" ht="12.5">
      <c r="A12" s="8"/>
      <c r="B12" s="8" t="s">
        <v>218</v>
      </c>
      <c r="C12" s="9" t="s">
        <v>219</v>
      </c>
      <c r="D12" s="9" t="str">
        <f t="shared" si="3"/>
        <v>Tulangan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1</v>
      </c>
      <c r="Q12" s="1">
        <v>0</v>
      </c>
      <c r="R12" s="1">
        <v>1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1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1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0">
        <f t="shared" si="1"/>
        <v>4</v>
      </c>
    </row>
    <row r="13" spans="1:51" ht="12.5">
      <c r="A13" s="8"/>
      <c r="B13" s="8" t="s">
        <v>220</v>
      </c>
      <c r="C13" s="9" t="s">
        <v>206</v>
      </c>
      <c r="D13" s="9" t="str">
        <f t="shared" si="3"/>
        <v>Sidoarjo</v>
      </c>
      <c r="E13" s="1">
        <v>0</v>
      </c>
      <c r="F13" s="1">
        <v>0</v>
      </c>
      <c r="G13" s="1">
        <v>0</v>
      </c>
      <c r="H13" s="1">
        <v>0</v>
      </c>
      <c r="I13" s="1">
        <v>1</v>
      </c>
      <c r="J13" s="1">
        <v>1</v>
      </c>
      <c r="K13" s="1">
        <v>0</v>
      </c>
      <c r="L13" s="1">
        <v>1</v>
      </c>
      <c r="M13" s="1">
        <v>0</v>
      </c>
      <c r="N13" s="1">
        <v>0</v>
      </c>
      <c r="O13" s="1">
        <v>0</v>
      </c>
      <c r="P13" s="1">
        <v>1</v>
      </c>
      <c r="Q13" s="1">
        <v>0</v>
      </c>
      <c r="R13" s="1">
        <v>1</v>
      </c>
      <c r="S13" s="1">
        <v>0</v>
      </c>
      <c r="T13" s="1">
        <v>0</v>
      </c>
      <c r="U13" s="1">
        <v>0</v>
      </c>
      <c r="V13" s="1">
        <v>0</v>
      </c>
      <c r="W13" s="1">
        <v>1</v>
      </c>
      <c r="X13" s="1">
        <v>0</v>
      </c>
      <c r="Y13" s="1">
        <v>1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1</v>
      </c>
      <c r="AO13" s="1">
        <v>0</v>
      </c>
      <c r="AP13" s="1">
        <v>0</v>
      </c>
      <c r="AQ13" s="1">
        <v>0</v>
      </c>
      <c r="AR13" s="1">
        <v>1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0">
        <f t="shared" si="1"/>
        <v>9</v>
      </c>
    </row>
    <row r="14" spans="1:51" ht="14">
      <c r="A14" s="8"/>
      <c r="B14" s="8" t="s">
        <v>221</v>
      </c>
      <c r="C14" s="9" t="s">
        <v>210</v>
      </c>
      <c r="D14" s="9" t="str">
        <f t="shared" si="3"/>
        <v>Tanggulangin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1">
        <v>1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1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0">
        <f t="shared" si="1"/>
        <v>2</v>
      </c>
    </row>
    <row r="15" spans="1:51" ht="12.5">
      <c r="A15" s="8"/>
      <c r="B15" s="8" t="s">
        <v>222</v>
      </c>
      <c r="C15" s="9" t="s">
        <v>223</v>
      </c>
      <c r="D15" s="9" t="s">
        <v>224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1</v>
      </c>
      <c r="Q15" s="1">
        <v>0</v>
      </c>
      <c r="R15" s="1">
        <v>0</v>
      </c>
      <c r="S15" s="1">
        <v>1</v>
      </c>
      <c r="T15" s="1">
        <v>0</v>
      </c>
      <c r="U15" s="1">
        <v>0</v>
      </c>
      <c r="V15" s="1">
        <v>1</v>
      </c>
      <c r="W15" s="1">
        <v>1</v>
      </c>
      <c r="X15" s="1">
        <v>0</v>
      </c>
      <c r="Y15" s="1">
        <v>1</v>
      </c>
      <c r="Z15" s="1">
        <v>0</v>
      </c>
      <c r="AA15" s="1">
        <v>0</v>
      </c>
      <c r="AB15" s="1">
        <v>0</v>
      </c>
      <c r="AC15" s="1">
        <v>0</v>
      </c>
      <c r="AD15" s="1">
        <v>1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1</v>
      </c>
      <c r="AK15" s="1">
        <v>0</v>
      </c>
      <c r="AL15" s="1">
        <v>0</v>
      </c>
      <c r="AM15" s="1">
        <v>0</v>
      </c>
      <c r="AN15" s="1">
        <v>1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0">
        <f t="shared" si="1"/>
        <v>8</v>
      </c>
    </row>
    <row r="16" spans="1:51" ht="14">
      <c r="A16" s="8"/>
      <c r="B16" s="8" t="s">
        <v>225</v>
      </c>
      <c r="C16" s="9" t="s">
        <v>226</v>
      </c>
      <c r="D16" s="9" t="str">
        <f t="shared" ref="D16:D27" si="4">PROPER(C16)</f>
        <v>Buduran</v>
      </c>
      <c r="E16" s="1">
        <v>0</v>
      </c>
      <c r="F16" s="12">
        <v>1</v>
      </c>
      <c r="G16" s="1">
        <v>0</v>
      </c>
      <c r="H16" s="11">
        <v>1</v>
      </c>
      <c r="I16" s="11">
        <v>1</v>
      </c>
      <c r="J16" s="11">
        <v>1</v>
      </c>
      <c r="K16" s="1">
        <v>0</v>
      </c>
      <c r="L16" s="11">
        <v>1</v>
      </c>
      <c r="M16" s="1">
        <v>0</v>
      </c>
      <c r="N16" s="1">
        <v>0</v>
      </c>
      <c r="O16" s="1">
        <v>0</v>
      </c>
      <c r="P16" s="11">
        <v>1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1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0">
        <f t="shared" si="1"/>
        <v>7</v>
      </c>
    </row>
    <row r="17" spans="1:51" ht="12.5">
      <c r="A17" s="8"/>
      <c r="B17" s="8" t="s">
        <v>227</v>
      </c>
      <c r="C17" s="9" t="s">
        <v>206</v>
      </c>
      <c r="D17" s="9" t="str">
        <f t="shared" si="4"/>
        <v>Sidoarjo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1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0">
        <f t="shared" si="1"/>
        <v>1</v>
      </c>
    </row>
    <row r="18" spans="1:51" ht="12.5">
      <c r="A18" s="8"/>
      <c r="B18" s="8" t="s">
        <v>228</v>
      </c>
      <c r="C18" s="9" t="s">
        <v>229</v>
      </c>
      <c r="D18" s="9" t="str">
        <f t="shared" si="4"/>
        <v>Sukodono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1</v>
      </c>
      <c r="K18" s="1">
        <v>0</v>
      </c>
      <c r="L18" s="1">
        <v>1</v>
      </c>
      <c r="M18" s="1">
        <v>0</v>
      </c>
      <c r="N18" s="1">
        <v>0</v>
      </c>
      <c r="O18" s="1">
        <v>0</v>
      </c>
      <c r="P18" s="1">
        <v>1</v>
      </c>
      <c r="Q18" s="1">
        <v>0</v>
      </c>
      <c r="R18" s="1">
        <v>1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1</v>
      </c>
      <c r="Z18" s="1">
        <v>1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0">
        <f t="shared" si="1"/>
        <v>6</v>
      </c>
    </row>
    <row r="19" spans="1:51" ht="12.5">
      <c r="A19" s="8"/>
      <c r="B19" s="8" t="s">
        <v>230</v>
      </c>
      <c r="C19" s="9" t="s">
        <v>215</v>
      </c>
      <c r="D19" s="9" t="str">
        <f t="shared" si="4"/>
        <v>Taman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1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0">
        <f t="shared" si="1"/>
        <v>1</v>
      </c>
    </row>
    <row r="20" spans="1:51" ht="12.5">
      <c r="A20" s="8"/>
      <c r="B20" s="8" t="s">
        <v>231</v>
      </c>
      <c r="C20" s="9" t="s">
        <v>224</v>
      </c>
      <c r="D20" s="9" t="str">
        <f t="shared" si="4"/>
        <v>Krian</v>
      </c>
      <c r="E20" s="1">
        <v>0</v>
      </c>
      <c r="F20" s="1">
        <v>0</v>
      </c>
      <c r="G20" s="1">
        <v>1</v>
      </c>
      <c r="H20" s="1">
        <v>1</v>
      </c>
      <c r="I20" s="1">
        <v>1</v>
      </c>
      <c r="J20" s="1">
        <v>1</v>
      </c>
      <c r="K20" s="1">
        <v>0</v>
      </c>
      <c r="L20" s="1">
        <v>0</v>
      </c>
      <c r="M20" s="1">
        <v>0</v>
      </c>
      <c r="N20" s="1">
        <v>0</v>
      </c>
      <c r="O20" s="1">
        <v>1</v>
      </c>
      <c r="P20" s="1">
        <v>0</v>
      </c>
      <c r="Q20" s="1">
        <v>1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1</v>
      </c>
      <c r="Y20" s="1">
        <v>0</v>
      </c>
      <c r="Z20" s="1">
        <v>0</v>
      </c>
      <c r="AA20" s="1">
        <v>1</v>
      </c>
      <c r="AB20" s="1">
        <v>0</v>
      </c>
      <c r="AC20" s="1">
        <v>0</v>
      </c>
      <c r="AD20" s="1">
        <v>1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1</v>
      </c>
      <c r="AK20" s="1">
        <v>0</v>
      </c>
      <c r="AL20" s="1">
        <v>0</v>
      </c>
      <c r="AM20" s="1">
        <v>0</v>
      </c>
      <c r="AN20" s="1">
        <v>1</v>
      </c>
      <c r="AO20" s="1">
        <v>0</v>
      </c>
      <c r="AP20" s="1">
        <v>0</v>
      </c>
      <c r="AQ20" s="1">
        <v>0</v>
      </c>
      <c r="AR20" s="1">
        <v>1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0">
        <f t="shared" si="1"/>
        <v>12</v>
      </c>
    </row>
    <row r="21" spans="1:51" ht="12.5">
      <c r="A21" s="8"/>
      <c r="B21" s="8" t="s">
        <v>232</v>
      </c>
      <c r="C21" s="9" t="s">
        <v>224</v>
      </c>
      <c r="D21" s="9" t="str">
        <f t="shared" si="4"/>
        <v>Krian</v>
      </c>
      <c r="E21" s="1">
        <v>0</v>
      </c>
      <c r="F21" s="1">
        <v>0</v>
      </c>
      <c r="G21" s="1">
        <v>1</v>
      </c>
      <c r="H21" s="1">
        <v>1</v>
      </c>
      <c r="I21" s="1">
        <v>1</v>
      </c>
      <c r="J21" s="1">
        <v>1</v>
      </c>
      <c r="K21" s="1">
        <v>0</v>
      </c>
      <c r="L21" s="1">
        <v>1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1</v>
      </c>
      <c r="S21" s="1">
        <v>0</v>
      </c>
      <c r="T21" s="1">
        <v>0</v>
      </c>
      <c r="U21" s="1">
        <v>0</v>
      </c>
      <c r="V21" s="1">
        <v>1</v>
      </c>
      <c r="W21" s="1">
        <v>0</v>
      </c>
      <c r="X21" s="1">
        <v>0</v>
      </c>
      <c r="Y21" s="1">
        <v>1</v>
      </c>
      <c r="Z21" s="1">
        <v>0</v>
      </c>
      <c r="AA21" s="1">
        <v>1</v>
      </c>
      <c r="AB21" s="1">
        <v>0</v>
      </c>
      <c r="AC21" s="1">
        <v>0</v>
      </c>
      <c r="AD21" s="1">
        <v>1</v>
      </c>
      <c r="AE21" s="1">
        <v>0</v>
      </c>
      <c r="AF21" s="1">
        <v>0</v>
      </c>
      <c r="AG21" s="1">
        <v>0</v>
      </c>
      <c r="AH21" s="1">
        <v>0</v>
      </c>
      <c r="AI21" s="1">
        <v>1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1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0">
        <f t="shared" si="1"/>
        <v>11</v>
      </c>
    </row>
    <row r="22" spans="1:51" ht="12.5">
      <c r="A22" s="8"/>
      <c r="B22" s="8" t="s">
        <v>233</v>
      </c>
      <c r="C22" s="9" t="s">
        <v>234</v>
      </c>
      <c r="D22" s="9" t="str">
        <f t="shared" si="4"/>
        <v>Candi</v>
      </c>
      <c r="E22" s="1">
        <v>0</v>
      </c>
      <c r="F22" s="1">
        <v>0</v>
      </c>
      <c r="G22" s="1">
        <v>0</v>
      </c>
      <c r="H22" s="1">
        <v>0</v>
      </c>
      <c r="I22" s="1">
        <v>1</v>
      </c>
      <c r="J22" s="1">
        <v>1</v>
      </c>
      <c r="K22" s="1">
        <v>1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1</v>
      </c>
      <c r="S22" s="1">
        <v>0</v>
      </c>
      <c r="T22" s="1">
        <v>0</v>
      </c>
      <c r="U22" s="1">
        <v>0</v>
      </c>
      <c r="V22" s="1">
        <v>0</v>
      </c>
      <c r="W22" s="1">
        <v>1</v>
      </c>
      <c r="X22" s="1">
        <v>0</v>
      </c>
      <c r="Y22" s="1">
        <v>1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1</v>
      </c>
      <c r="AO22" s="1">
        <v>0</v>
      </c>
      <c r="AP22" s="1">
        <v>0</v>
      </c>
      <c r="AQ22" s="1">
        <v>0</v>
      </c>
      <c r="AR22" s="1">
        <v>1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0">
        <f t="shared" si="1"/>
        <v>8</v>
      </c>
    </row>
    <row r="23" spans="1:51" ht="12.5">
      <c r="A23" s="8"/>
      <c r="B23" s="8" t="s">
        <v>235</v>
      </c>
      <c r="C23" s="9" t="s">
        <v>236</v>
      </c>
      <c r="D23" s="9" t="str">
        <f t="shared" si="4"/>
        <v>Luar Sidoarjo</v>
      </c>
      <c r="E23" s="1">
        <v>1</v>
      </c>
      <c r="F23" s="1">
        <v>1</v>
      </c>
      <c r="G23" s="1"/>
      <c r="H23" s="1">
        <v>1</v>
      </c>
      <c r="I23" s="1">
        <v>0</v>
      </c>
      <c r="J23" s="1">
        <v>1</v>
      </c>
      <c r="K23" s="1">
        <v>1</v>
      </c>
      <c r="L23" s="1">
        <v>0</v>
      </c>
      <c r="M23" s="1">
        <v>0</v>
      </c>
      <c r="N23" s="1">
        <v>1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1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0">
        <f t="shared" si="1"/>
        <v>7</v>
      </c>
    </row>
    <row r="24" spans="1:51" ht="12.5">
      <c r="A24" s="8"/>
      <c r="B24" s="8" t="s">
        <v>237</v>
      </c>
      <c r="C24" s="9" t="s">
        <v>238</v>
      </c>
      <c r="D24" s="9" t="str">
        <f t="shared" si="4"/>
        <v>Wonoayu</v>
      </c>
      <c r="E24" s="1">
        <v>0</v>
      </c>
      <c r="F24" s="1">
        <v>0</v>
      </c>
      <c r="G24" s="1">
        <v>0</v>
      </c>
      <c r="H24" s="1">
        <v>1</v>
      </c>
      <c r="I24" s="1">
        <v>1</v>
      </c>
      <c r="J24" s="1">
        <v>0</v>
      </c>
      <c r="K24" s="1">
        <v>1</v>
      </c>
      <c r="L24" s="1">
        <v>1</v>
      </c>
      <c r="M24" s="1">
        <v>1</v>
      </c>
      <c r="N24" s="1">
        <v>1</v>
      </c>
      <c r="O24" s="1">
        <v>0</v>
      </c>
      <c r="P24" s="1">
        <v>1</v>
      </c>
      <c r="Q24" s="1">
        <v>0</v>
      </c>
      <c r="R24" s="1">
        <v>0</v>
      </c>
      <c r="S24" s="1">
        <v>0</v>
      </c>
      <c r="T24" s="1">
        <v>0</v>
      </c>
      <c r="U24" s="1">
        <v>1</v>
      </c>
      <c r="V24" s="1">
        <v>1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0">
        <f t="shared" si="1"/>
        <v>9</v>
      </c>
    </row>
    <row r="25" spans="1:51" ht="12.5">
      <c r="A25" s="13"/>
      <c r="B25" s="13" t="s">
        <v>239</v>
      </c>
      <c r="C25" s="14" t="s">
        <v>219</v>
      </c>
      <c r="D25" s="14" t="str">
        <f t="shared" si="4"/>
        <v>Tulangan</v>
      </c>
      <c r="E25" s="15">
        <v>0</v>
      </c>
      <c r="F25" s="15">
        <v>1</v>
      </c>
      <c r="G25" s="15">
        <v>1</v>
      </c>
      <c r="H25" s="15">
        <v>1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0</v>
      </c>
      <c r="AG25" s="15">
        <v>0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0</v>
      </c>
      <c r="AP25" s="1">
        <v>1</v>
      </c>
      <c r="AQ25" s="1">
        <v>1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0">
        <f t="shared" si="1"/>
        <v>5</v>
      </c>
    </row>
    <row r="26" spans="1:51" ht="14">
      <c r="A26" s="13"/>
      <c r="B26" s="13" t="s">
        <v>240</v>
      </c>
      <c r="C26" s="14" t="s">
        <v>234</v>
      </c>
      <c r="D26" s="14" t="str">
        <f t="shared" si="4"/>
        <v>Candi</v>
      </c>
      <c r="E26" s="16">
        <v>1</v>
      </c>
      <c r="F26" s="15">
        <v>0</v>
      </c>
      <c r="G26" s="15">
        <v>1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1</v>
      </c>
      <c r="AP26" s="1">
        <v>1</v>
      </c>
      <c r="AQ26" s="1">
        <v>0</v>
      </c>
      <c r="AR26" s="1">
        <v>1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0">
        <f t="shared" si="1"/>
        <v>5</v>
      </c>
    </row>
    <row r="27" spans="1:51" ht="12.5">
      <c r="A27" s="13"/>
      <c r="B27" s="13" t="s">
        <v>241</v>
      </c>
      <c r="C27" s="14" t="s">
        <v>206</v>
      </c>
      <c r="D27" s="14" t="str">
        <f t="shared" si="4"/>
        <v>Sidoarjo</v>
      </c>
      <c r="E27" s="15">
        <v>0</v>
      </c>
      <c r="F27" s="15">
        <v>1</v>
      </c>
      <c r="G27" s="15">
        <v>0</v>
      </c>
      <c r="H27" s="15">
        <v>1</v>
      </c>
      <c r="I27" s="15">
        <v>1</v>
      </c>
      <c r="J27" s="15">
        <v>1</v>
      </c>
      <c r="K27" s="15">
        <v>1</v>
      </c>
      <c r="L27" s="15">
        <v>0</v>
      </c>
      <c r="M27" s="15">
        <v>1</v>
      </c>
      <c r="N27" s="15">
        <v>0</v>
      </c>
      <c r="O27" s="15">
        <v>0</v>
      </c>
      <c r="P27" s="15">
        <v>0</v>
      </c>
      <c r="Q27" s="15">
        <v>0</v>
      </c>
      <c r="R27" s="15">
        <v>1</v>
      </c>
      <c r="S27" s="15">
        <v>0</v>
      </c>
      <c r="T27" s="15">
        <v>0</v>
      </c>
      <c r="U27" s="15">
        <v>0</v>
      </c>
      <c r="V27" s="15">
        <v>1</v>
      </c>
      <c r="W27" s="15">
        <v>0</v>
      </c>
      <c r="X27" s="15">
        <v>0</v>
      </c>
      <c r="Y27" s="15">
        <v>1</v>
      </c>
      <c r="Z27" s="15">
        <v>0</v>
      </c>
      <c r="AA27" s="15">
        <v>0</v>
      </c>
      <c r="AB27" s="15">
        <v>1</v>
      </c>
      <c r="AC27" s="15">
        <v>1</v>
      </c>
      <c r="AD27" s="15">
        <v>0</v>
      </c>
      <c r="AE27" s="15">
        <v>0</v>
      </c>
      <c r="AF27" s="15">
        <v>0</v>
      </c>
      <c r="AG27" s="15">
        <v>0</v>
      </c>
      <c r="AH27" s="15">
        <v>1</v>
      </c>
      <c r="AI27" s="15">
        <v>0</v>
      </c>
      <c r="AJ27" s="15">
        <v>0</v>
      </c>
      <c r="AK27" s="15">
        <v>1</v>
      </c>
      <c r="AL27" s="15">
        <v>0</v>
      </c>
      <c r="AM27" s="15">
        <v>1</v>
      </c>
      <c r="AN27" s="15">
        <v>0</v>
      </c>
      <c r="AO27" s="15">
        <v>0</v>
      </c>
      <c r="AP27" s="1">
        <v>1</v>
      </c>
      <c r="AQ27" s="1">
        <v>1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0">
        <f t="shared" si="1"/>
        <v>16</v>
      </c>
    </row>
    <row r="28" spans="1:51" ht="12.5">
      <c r="A28" s="8"/>
      <c r="B28" s="8" t="s">
        <v>242</v>
      </c>
      <c r="C28" s="9" t="s">
        <v>236</v>
      </c>
      <c r="D28" s="9" t="s">
        <v>236</v>
      </c>
      <c r="E28" s="1">
        <v>0</v>
      </c>
      <c r="F28" s="1">
        <v>0</v>
      </c>
      <c r="G28" s="1">
        <v>1</v>
      </c>
      <c r="H28" s="1">
        <v>0</v>
      </c>
      <c r="I28" s="1">
        <v>0</v>
      </c>
      <c r="J28" s="1">
        <v>0</v>
      </c>
      <c r="K28" s="1">
        <v>1</v>
      </c>
      <c r="L28" s="1">
        <v>0</v>
      </c>
      <c r="M28" s="1">
        <v>0</v>
      </c>
      <c r="N28" s="1">
        <v>0</v>
      </c>
      <c r="O28" s="1">
        <v>0</v>
      </c>
      <c r="P28" s="1">
        <v>1</v>
      </c>
      <c r="Q28" s="1">
        <v>0</v>
      </c>
      <c r="R28" s="1">
        <v>1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1</v>
      </c>
      <c r="Z28" s="1">
        <v>1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1</v>
      </c>
      <c r="AN28" s="1">
        <v>0</v>
      </c>
      <c r="AO28" s="1">
        <v>0</v>
      </c>
      <c r="AP28" s="1">
        <v>0</v>
      </c>
      <c r="AQ28" s="1">
        <v>0</v>
      </c>
      <c r="AR28" s="1">
        <v>1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0">
        <f t="shared" si="1"/>
        <v>8</v>
      </c>
    </row>
    <row r="29" spans="1:51" ht="12.5">
      <c r="A29" s="8"/>
      <c r="B29" s="8" t="s">
        <v>243</v>
      </c>
      <c r="C29" s="9" t="s">
        <v>244</v>
      </c>
      <c r="D29" s="9" t="str">
        <f t="shared" ref="D29:D36" si="5">PROPER(C29)</f>
        <v>Tarik</v>
      </c>
      <c r="E29" s="1">
        <v>0</v>
      </c>
      <c r="F29" s="1">
        <v>1</v>
      </c>
      <c r="G29" s="1">
        <v>0</v>
      </c>
      <c r="H29" s="1">
        <v>1</v>
      </c>
      <c r="I29" s="1">
        <v>0</v>
      </c>
      <c r="J29" s="1">
        <v>1</v>
      </c>
      <c r="K29" s="1">
        <v>1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1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0">
        <f t="shared" si="1"/>
        <v>5</v>
      </c>
    </row>
    <row r="30" spans="1:51" ht="12.5">
      <c r="A30" s="8"/>
      <c r="B30" s="8" t="s">
        <v>245</v>
      </c>
      <c r="C30" s="9" t="s">
        <v>224</v>
      </c>
      <c r="D30" s="9" t="str">
        <f t="shared" si="5"/>
        <v>Krian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1</v>
      </c>
      <c r="L30" s="1">
        <v>0</v>
      </c>
      <c r="M30" s="1">
        <v>1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0">
        <f t="shared" si="1"/>
        <v>2</v>
      </c>
    </row>
    <row r="31" spans="1:51" ht="12.5">
      <c r="A31" s="8"/>
      <c r="B31" s="8" t="s">
        <v>246</v>
      </c>
      <c r="C31" s="9" t="s">
        <v>206</v>
      </c>
      <c r="D31" s="9" t="str">
        <f t="shared" si="5"/>
        <v>Sidoarjo</v>
      </c>
      <c r="E31" s="1">
        <v>0</v>
      </c>
      <c r="F31" s="1">
        <v>0</v>
      </c>
      <c r="G31" s="1">
        <v>0</v>
      </c>
      <c r="I31" s="1">
        <v>1</v>
      </c>
      <c r="J31" s="1">
        <v>1</v>
      </c>
      <c r="K31" s="1">
        <v>1</v>
      </c>
      <c r="L31" s="1">
        <v>0</v>
      </c>
      <c r="M31" s="1">
        <v>0</v>
      </c>
      <c r="N31" s="1">
        <v>0</v>
      </c>
      <c r="O31" s="1">
        <v>0</v>
      </c>
      <c r="P31" s="1">
        <v>1</v>
      </c>
      <c r="Q31" s="1">
        <v>0</v>
      </c>
      <c r="R31" s="1">
        <v>1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1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1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0">
        <f t="shared" si="1"/>
        <v>7</v>
      </c>
    </row>
    <row r="32" spans="1:51" ht="12.5">
      <c r="A32" s="8"/>
      <c r="B32" s="8" t="s">
        <v>247</v>
      </c>
      <c r="C32" s="9" t="s">
        <v>208</v>
      </c>
      <c r="D32" s="9" t="str">
        <f t="shared" si="5"/>
        <v>Waru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1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1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1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1</v>
      </c>
      <c r="AK32" s="1">
        <v>0</v>
      </c>
      <c r="AL32" s="1">
        <v>0</v>
      </c>
      <c r="AM32" s="1">
        <v>0</v>
      </c>
      <c r="AN32" s="1">
        <v>1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0">
        <f t="shared" si="1"/>
        <v>5</v>
      </c>
    </row>
    <row r="33" spans="1:51" ht="12.5">
      <c r="A33" s="8"/>
      <c r="B33" s="8" t="s">
        <v>248</v>
      </c>
      <c r="C33" s="9" t="s">
        <v>213</v>
      </c>
      <c r="D33" s="9" t="str">
        <f t="shared" si="5"/>
        <v>Gedangan</v>
      </c>
      <c r="E33" s="1">
        <v>0</v>
      </c>
      <c r="F33" s="1">
        <v>0</v>
      </c>
      <c r="G33" s="1">
        <v>0</v>
      </c>
      <c r="H33" s="1">
        <v>1</v>
      </c>
      <c r="I33" s="1">
        <v>1</v>
      </c>
      <c r="J33" s="1">
        <v>1</v>
      </c>
      <c r="K33" s="1">
        <v>1</v>
      </c>
      <c r="L33" s="1">
        <v>1</v>
      </c>
      <c r="M33" s="1">
        <v>1</v>
      </c>
      <c r="N33" s="1">
        <v>0</v>
      </c>
      <c r="O33" s="1">
        <v>0</v>
      </c>
      <c r="P33" s="1">
        <v>1</v>
      </c>
      <c r="Q33" s="1">
        <v>0</v>
      </c>
      <c r="R33" s="1">
        <v>1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1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1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0">
        <f t="shared" si="1"/>
        <v>10</v>
      </c>
    </row>
    <row r="34" spans="1:51" ht="12.5">
      <c r="A34" s="13"/>
      <c r="B34" s="13" t="s">
        <v>249</v>
      </c>
      <c r="C34" s="14" t="s">
        <v>224</v>
      </c>
      <c r="D34" s="14" t="str">
        <f t="shared" si="5"/>
        <v>Krian</v>
      </c>
      <c r="E34" s="15">
        <v>1</v>
      </c>
      <c r="F34" s="15">
        <v>1</v>
      </c>
      <c r="G34" s="15">
        <v>0</v>
      </c>
      <c r="H34" s="15">
        <v>1</v>
      </c>
      <c r="I34" s="15">
        <v>1</v>
      </c>
      <c r="J34" s="15">
        <v>1</v>
      </c>
      <c r="K34" s="15">
        <v>1</v>
      </c>
      <c r="L34" s="15">
        <v>1</v>
      </c>
      <c r="M34" s="15">
        <v>1</v>
      </c>
      <c r="N34" s="15">
        <v>1</v>
      </c>
      <c r="O34" s="15">
        <v>1</v>
      </c>
      <c r="P34" s="15">
        <v>0</v>
      </c>
      <c r="Q34" s="15">
        <v>1</v>
      </c>
      <c r="R34" s="15">
        <v>1</v>
      </c>
      <c r="S34" s="15">
        <v>0</v>
      </c>
      <c r="T34" s="15">
        <v>0</v>
      </c>
      <c r="U34" s="15">
        <v>0</v>
      </c>
      <c r="V34" s="15">
        <v>1</v>
      </c>
      <c r="W34" s="15">
        <v>0</v>
      </c>
      <c r="X34" s="15">
        <v>1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">
        <v>0</v>
      </c>
      <c r="AQ34" s="1">
        <v>0</v>
      </c>
      <c r="AR34" s="1">
        <v>1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0">
        <f t="shared" si="1"/>
        <v>15</v>
      </c>
    </row>
    <row r="35" spans="1:51" ht="12.5">
      <c r="A35" s="8"/>
      <c r="B35" s="8" t="s">
        <v>250</v>
      </c>
      <c r="C35" s="9" t="s">
        <v>234</v>
      </c>
      <c r="D35" s="9" t="str">
        <f t="shared" si="5"/>
        <v>Candi</v>
      </c>
      <c r="E35" s="1">
        <v>0</v>
      </c>
      <c r="F35" s="1">
        <v>0</v>
      </c>
      <c r="G35" s="1">
        <v>1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1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0">
        <f t="shared" si="1"/>
        <v>2</v>
      </c>
    </row>
    <row r="36" spans="1:51" ht="12.5">
      <c r="A36" s="13"/>
      <c r="B36" s="13" t="s">
        <v>251</v>
      </c>
      <c r="C36" s="14" t="s">
        <v>236</v>
      </c>
      <c r="D36" s="14" t="str">
        <f t="shared" si="5"/>
        <v>Luar Sidoarjo</v>
      </c>
      <c r="E36" s="15">
        <v>1</v>
      </c>
      <c r="F36" s="15">
        <v>1</v>
      </c>
      <c r="G36" s="15">
        <v>1</v>
      </c>
      <c r="H36" s="15">
        <v>0</v>
      </c>
      <c r="I36" s="15">
        <v>1</v>
      </c>
      <c r="J36" s="15">
        <v>1</v>
      </c>
      <c r="K36" s="15">
        <v>1</v>
      </c>
      <c r="L36" s="15">
        <v>1</v>
      </c>
      <c r="M36" s="15">
        <v>1</v>
      </c>
      <c r="N36" s="15">
        <v>1</v>
      </c>
      <c r="O36" s="15">
        <v>1</v>
      </c>
      <c r="P36" s="15">
        <v>1</v>
      </c>
      <c r="Q36" s="15">
        <v>1</v>
      </c>
      <c r="R36" s="15">
        <v>1</v>
      </c>
      <c r="S36" s="15">
        <v>0</v>
      </c>
      <c r="T36" s="15">
        <v>0</v>
      </c>
      <c r="U36" s="15">
        <v>0</v>
      </c>
      <c r="V36" s="15">
        <v>1</v>
      </c>
      <c r="W36" s="15">
        <v>0</v>
      </c>
      <c r="X36" s="15">
        <v>1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">
        <v>1</v>
      </c>
      <c r="AQ36" s="1">
        <v>0</v>
      </c>
      <c r="AR36" s="1">
        <v>1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0">
        <f t="shared" si="1"/>
        <v>17</v>
      </c>
    </row>
    <row r="37" spans="1:51" ht="12.5">
      <c r="A37" s="8"/>
      <c r="B37" s="8" t="s">
        <v>252</v>
      </c>
      <c r="C37" s="9" t="s">
        <v>229</v>
      </c>
      <c r="D37" s="9" t="s">
        <v>229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0">
        <f t="shared" si="1"/>
        <v>0</v>
      </c>
    </row>
    <row r="38" spans="1:51" ht="12.5">
      <c r="A38" s="8"/>
      <c r="B38" s="8" t="s">
        <v>253</v>
      </c>
      <c r="C38" s="9" t="s">
        <v>254</v>
      </c>
      <c r="D38" s="9" t="str">
        <f t="shared" ref="D38:D43" si="6">PROPER(C38)</f>
        <v>Sedati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1</v>
      </c>
      <c r="O38" s="1">
        <v>0</v>
      </c>
      <c r="P38" s="1">
        <v>1</v>
      </c>
      <c r="Q38" s="1">
        <v>0</v>
      </c>
      <c r="R38" s="1">
        <v>0</v>
      </c>
      <c r="S38" s="1">
        <v>1</v>
      </c>
      <c r="T38" s="1">
        <v>0</v>
      </c>
      <c r="U38" s="1">
        <v>0</v>
      </c>
      <c r="V38" s="1">
        <v>1</v>
      </c>
      <c r="W38" s="1">
        <v>1</v>
      </c>
      <c r="X38" s="1">
        <v>0</v>
      </c>
      <c r="Y38" s="1">
        <v>1</v>
      </c>
      <c r="Z38" s="1">
        <v>1</v>
      </c>
      <c r="AA38" s="1">
        <v>0</v>
      </c>
      <c r="AB38" s="1">
        <v>0</v>
      </c>
      <c r="AC38" s="1">
        <v>0</v>
      </c>
      <c r="AD38" s="1">
        <v>1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1</v>
      </c>
      <c r="AK38" s="1">
        <v>0</v>
      </c>
      <c r="AL38" s="1">
        <v>0</v>
      </c>
      <c r="AM38" s="1">
        <v>1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0">
        <f t="shared" si="1"/>
        <v>10</v>
      </c>
    </row>
    <row r="39" spans="1:51" ht="12.5">
      <c r="A39" s="13"/>
      <c r="B39" s="13" t="s">
        <v>255</v>
      </c>
      <c r="C39" s="14" t="s">
        <v>256</v>
      </c>
      <c r="D39" s="14" t="str">
        <f t="shared" si="6"/>
        <v>Krian</v>
      </c>
      <c r="E39" s="15">
        <v>0</v>
      </c>
      <c r="F39" s="15">
        <v>1</v>
      </c>
      <c r="G39" s="15">
        <v>0</v>
      </c>
      <c r="H39" s="15">
        <v>1</v>
      </c>
      <c r="I39" s="15">
        <v>1</v>
      </c>
      <c r="J39" s="15">
        <v>1</v>
      </c>
      <c r="K39" s="15">
        <v>0</v>
      </c>
      <c r="L39" s="15">
        <v>1</v>
      </c>
      <c r="M39" s="15">
        <v>1</v>
      </c>
      <c r="N39" s="15">
        <v>0</v>
      </c>
      <c r="O39" s="15">
        <v>0</v>
      </c>
      <c r="P39" s="15">
        <v>0</v>
      </c>
      <c r="Q39" s="15">
        <v>0</v>
      </c>
      <c r="R39" s="15">
        <v>1</v>
      </c>
      <c r="S39" s="15">
        <v>0</v>
      </c>
      <c r="T39" s="15">
        <v>0</v>
      </c>
      <c r="U39" s="15">
        <v>1</v>
      </c>
      <c r="V39" s="15">
        <v>1</v>
      </c>
      <c r="W39" s="15">
        <v>0</v>
      </c>
      <c r="X39" s="15">
        <v>0</v>
      </c>
      <c r="Y39" s="15">
        <v>0</v>
      </c>
      <c r="Z39" s="15">
        <v>0</v>
      </c>
      <c r="AA39" s="15">
        <v>1</v>
      </c>
      <c r="AB39" s="15">
        <v>0</v>
      </c>
      <c r="AC39" s="15">
        <v>1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1</v>
      </c>
      <c r="AM39" s="15">
        <v>0</v>
      </c>
      <c r="AN39" s="15">
        <v>0</v>
      </c>
      <c r="AO39" s="15">
        <v>1</v>
      </c>
      <c r="AP39" s="15">
        <v>0</v>
      </c>
      <c r="AQ39" s="15">
        <v>0</v>
      </c>
      <c r="AR39" s="15">
        <v>1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7">
        <f t="shared" si="1"/>
        <v>14</v>
      </c>
    </row>
    <row r="40" spans="1:51" ht="12.5">
      <c r="A40" s="8"/>
      <c r="B40" s="8" t="s">
        <v>257</v>
      </c>
      <c r="C40" s="9" t="s">
        <v>219</v>
      </c>
      <c r="D40" s="9" t="str">
        <f t="shared" si="6"/>
        <v>Tulangan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0">
        <f t="shared" si="1"/>
        <v>0</v>
      </c>
    </row>
    <row r="41" spans="1:51" ht="12.5">
      <c r="A41" s="8"/>
      <c r="B41" s="8" t="s">
        <v>258</v>
      </c>
      <c r="C41" s="9" t="s">
        <v>229</v>
      </c>
      <c r="D41" s="9" t="str">
        <f t="shared" si="6"/>
        <v>Sukodono</v>
      </c>
      <c r="E41" s="1">
        <v>0</v>
      </c>
      <c r="F41" s="1">
        <v>0</v>
      </c>
      <c r="G41" s="1">
        <v>1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0">
        <f t="shared" si="1"/>
        <v>1</v>
      </c>
    </row>
    <row r="42" spans="1:51" ht="12.5">
      <c r="A42" s="13"/>
      <c r="B42" s="13" t="s">
        <v>259</v>
      </c>
      <c r="C42" s="14" t="s">
        <v>219</v>
      </c>
      <c r="D42" s="14" t="str">
        <f t="shared" si="6"/>
        <v>Tulangan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">
        <v>1</v>
      </c>
      <c r="AQ42" s="1">
        <v>0</v>
      </c>
      <c r="AR42" s="1">
        <v>1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0">
        <f t="shared" si="1"/>
        <v>2</v>
      </c>
    </row>
    <row r="43" spans="1:51" ht="12.5">
      <c r="A43" s="8"/>
      <c r="B43" s="8" t="s">
        <v>260</v>
      </c>
      <c r="C43" s="9" t="s">
        <v>215</v>
      </c>
      <c r="D43" s="9" t="str">
        <f t="shared" si="6"/>
        <v>Taman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1</v>
      </c>
      <c r="P43" s="1">
        <v>0</v>
      </c>
      <c r="Q43" s="1">
        <v>0</v>
      </c>
      <c r="R43" s="1">
        <v>0</v>
      </c>
      <c r="S43" s="1">
        <v>1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0">
        <f t="shared" si="1"/>
        <v>2</v>
      </c>
    </row>
    <row r="44" spans="1:51" ht="12.5">
      <c r="A44" s="8"/>
      <c r="B44" s="8" t="s">
        <v>261</v>
      </c>
      <c r="C44" s="9" t="s">
        <v>229</v>
      </c>
      <c r="D44" s="9" t="s">
        <v>229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1</v>
      </c>
      <c r="K44" s="1">
        <v>1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1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1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0">
        <f t="shared" si="1"/>
        <v>4</v>
      </c>
    </row>
    <row r="45" spans="1:51" ht="12.5">
      <c r="A45" s="8"/>
      <c r="B45" s="8" t="s">
        <v>262</v>
      </c>
      <c r="C45" s="9" t="s">
        <v>236</v>
      </c>
      <c r="D45" s="9" t="str">
        <f t="shared" ref="D45:D72" si="7">PROPER(C45)</f>
        <v>Luar Sidoarjo</v>
      </c>
      <c r="E45" s="1">
        <v>0</v>
      </c>
      <c r="F45" s="1">
        <v>0</v>
      </c>
      <c r="G45" s="1">
        <v>0</v>
      </c>
      <c r="H45" s="1">
        <v>1</v>
      </c>
      <c r="I45" s="1">
        <v>0</v>
      </c>
      <c r="J45" s="1">
        <v>0</v>
      </c>
      <c r="K45" s="1">
        <v>0</v>
      </c>
      <c r="L45" s="1">
        <v>1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0">
        <f t="shared" si="1"/>
        <v>2</v>
      </c>
    </row>
    <row r="46" spans="1:51" ht="12.5">
      <c r="A46" s="8"/>
      <c r="B46" s="8" t="s">
        <v>263</v>
      </c>
      <c r="C46" s="9" t="s">
        <v>210</v>
      </c>
      <c r="D46" s="9" t="str">
        <f t="shared" si="7"/>
        <v>Tanggulangin</v>
      </c>
      <c r="E46" s="1">
        <v>0</v>
      </c>
      <c r="F46" s="1">
        <v>1</v>
      </c>
      <c r="G46" s="1">
        <v>0</v>
      </c>
      <c r="H46" s="1">
        <v>1</v>
      </c>
      <c r="I46" s="1">
        <v>1</v>
      </c>
      <c r="J46" s="1">
        <v>1</v>
      </c>
      <c r="K46" s="1">
        <v>1</v>
      </c>
      <c r="L46" s="1">
        <v>1</v>
      </c>
      <c r="M46" s="1">
        <v>0</v>
      </c>
      <c r="N46" s="1">
        <v>0</v>
      </c>
      <c r="O46" s="1">
        <v>0</v>
      </c>
      <c r="P46" s="1">
        <v>1</v>
      </c>
      <c r="Q46" s="1">
        <v>0</v>
      </c>
      <c r="R46" s="1">
        <v>1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1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1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0">
        <f t="shared" si="1"/>
        <v>10</v>
      </c>
    </row>
    <row r="47" spans="1:51" ht="12.5">
      <c r="A47" s="8"/>
      <c r="B47" s="8" t="s">
        <v>264</v>
      </c>
      <c r="C47" s="9" t="s">
        <v>215</v>
      </c>
      <c r="D47" s="9" t="str">
        <f t="shared" si="7"/>
        <v>Taman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1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P47" s="1">
        <v>0</v>
      </c>
      <c r="AQ47" s="1">
        <v>0</v>
      </c>
      <c r="AR47" s="1">
        <v>1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0">
        <f t="shared" si="1"/>
        <v>2</v>
      </c>
    </row>
    <row r="48" spans="1:51" ht="12.5">
      <c r="A48" s="8"/>
      <c r="B48" s="8" t="s">
        <v>265</v>
      </c>
      <c r="C48" s="9" t="s">
        <v>229</v>
      </c>
      <c r="D48" s="9" t="str">
        <f t="shared" si="7"/>
        <v>Sukodono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1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1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1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0">
        <f t="shared" si="1"/>
        <v>3</v>
      </c>
    </row>
    <row r="49" spans="1:51" ht="12.5">
      <c r="A49" s="8"/>
      <c r="B49" s="8" t="s">
        <v>266</v>
      </c>
      <c r="C49" s="9" t="s">
        <v>213</v>
      </c>
      <c r="D49" s="9" t="str">
        <f t="shared" si="7"/>
        <v>Gedangan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1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0">
        <f t="shared" si="1"/>
        <v>1</v>
      </c>
    </row>
    <row r="50" spans="1:51" ht="12.5">
      <c r="A50" s="8"/>
      <c r="B50" s="8" t="s">
        <v>267</v>
      </c>
      <c r="C50" s="9" t="s">
        <v>219</v>
      </c>
      <c r="D50" s="9" t="str">
        <f t="shared" si="7"/>
        <v>Tulangan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1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0">
        <f t="shared" si="1"/>
        <v>1</v>
      </c>
    </row>
    <row r="51" spans="1:51" ht="14">
      <c r="A51" s="8"/>
      <c r="B51" s="8" t="s">
        <v>268</v>
      </c>
      <c r="C51" s="9" t="s">
        <v>208</v>
      </c>
      <c r="D51" s="9" t="str">
        <f t="shared" si="7"/>
        <v>Waru</v>
      </c>
      <c r="E51" s="1">
        <v>0</v>
      </c>
      <c r="F51" s="1">
        <v>0</v>
      </c>
      <c r="G51" s="1">
        <v>0</v>
      </c>
      <c r="H51" s="11">
        <v>1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1">
        <v>1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0">
        <f t="shared" si="1"/>
        <v>2</v>
      </c>
    </row>
    <row r="52" spans="1:51" ht="12.5">
      <c r="A52" s="8"/>
      <c r="B52" s="8" t="s">
        <v>269</v>
      </c>
      <c r="C52" s="9" t="s">
        <v>213</v>
      </c>
      <c r="D52" s="9" t="str">
        <f t="shared" si="7"/>
        <v>Gedangan</v>
      </c>
      <c r="E52" s="1">
        <v>1</v>
      </c>
      <c r="F52" s="1">
        <v>0</v>
      </c>
      <c r="G52" s="1">
        <v>0</v>
      </c>
      <c r="H52" s="1">
        <v>1</v>
      </c>
      <c r="I52" s="1">
        <v>1</v>
      </c>
      <c r="J52" s="1">
        <v>1</v>
      </c>
      <c r="K52" s="1">
        <v>1</v>
      </c>
      <c r="L52" s="1">
        <v>1</v>
      </c>
      <c r="M52" s="1">
        <v>0</v>
      </c>
      <c r="N52" s="1">
        <v>1</v>
      </c>
      <c r="O52" s="1">
        <v>0</v>
      </c>
      <c r="P52" s="1">
        <v>1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1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0">
        <f t="shared" si="1"/>
        <v>9</v>
      </c>
    </row>
    <row r="53" spans="1:51" ht="12.5">
      <c r="A53" s="8"/>
      <c r="B53" s="8" t="s">
        <v>270</v>
      </c>
      <c r="C53" s="9" t="s">
        <v>236</v>
      </c>
      <c r="D53" s="9" t="str">
        <f t="shared" si="7"/>
        <v>Luar Sidoarjo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1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0">
        <f t="shared" si="1"/>
        <v>1</v>
      </c>
    </row>
    <row r="54" spans="1:51" ht="12.5">
      <c r="A54" s="13"/>
      <c r="B54" s="13" t="s">
        <v>271</v>
      </c>
      <c r="C54" s="14" t="s">
        <v>206</v>
      </c>
      <c r="D54" s="14" t="str">
        <f t="shared" si="7"/>
        <v>Sidoarjo</v>
      </c>
      <c r="E54" s="15">
        <v>1</v>
      </c>
      <c r="F54" s="15">
        <v>0</v>
      </c>
      <c r="G54" s="15">
        <v>0</v>
      </c>
      <c r="H54" s="15">
        <v>1</v>
      </c>
      <c r="I54" s="15">
        <v>1</v>
      </c>
      <c r="J54" s="15">
        <v>1</v>
      </c>
      <c r="K54" s="15">
        <v>1</v>
      </c>
      <c r="L54" s="15">
        <v>0</v>
      </c>
      <c r="M54" s="15">
        <v>0</v>
      </c>
      <c r="N54" s="15">
        <v>0</v>
      </c>
      <c r="O54" s="15">
        <v>0</v>
      </c>
      <c r="P54" s="15">
        <v>1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1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0">
        <f t="shared" si="1"/>
        <v>7</v>
      </c>
    </row>
    <row r="55" spans="1:51" ht="12.5">
      <c r="A55" s="8"/>
      <c r="B55" s="8" t="s">
        <v>272</v>
      </c>
      <c r="C55" s="9" t="s">
        <v>206</v>
      </c>
      <c r="D55" s="9" t="str">
        <f t="shared" si="7"/>
        <v>Sidoarjo</v>
      </c>
      <c r="E55" s="1">
        <v>0</v>
      </c>
      <c r="F55" s="1">
        <v>0</v>
      </c>
      <c r="G55" s="1">
        <v>0</v>
      </c>
      <c r="H55" s="1">
        <v>1</v>
      </c>
      <c r="I55" s="1">
        <v>0</v>
      </c>
      <c r="J55" s="1">
        <v>1</v>
      </c>
      <c r="K55" s="1">
        <v>0</v>
      </c>
      <c r="L55" s="1">
        <v>1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0">
        <f t="shared" si="1"/>
        <v>3</v>
      </c>
    </row>
    <row r="56" spans="1:51" ht="12.5">
      <c r="A56" s="8"/>
      <c r="B56" s="8" t="s">
        <v>273</v>
      </c>
      <c r="C56" s="9" t="s">
        <v>229</v>
      </c>
      <c r="D56" s="9" t="str">
        <f t="shared" si="7"/>
        <v>Sukodono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1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0">
        <f t="shared" si="1"/>
        <v>1</v>
      </c>
    </row>
    <row r="57" spans="1:51" ht="12.5">
      <c r="A57" s="8"/>
      <c r="B57" s="8" t="s">
        <v>274</v>
      </c>
      <c r="C57" s="9" t="s">
        <v>234</v>
      </c>
      <c r="D57" s="9" t="str">
        <f t="shared" si="7"/>
        <v>Candi</v>
      </c>
      <c r="E57" s="1">
        <v>1</v>
      </c>
      <c r="F57" s="1">
        <v>0</v>
      </c>
      <c r="G57" s="1">
        <v>0</v>
      </c>
      <c r="H57" s="1">
        <v>1</v>
      </c>
      <c r="I57" s="1">
        <v>0</v>
      </c>
      <c r="J57" s="1">
        <v>1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0">
        <f t="shared" si="1"/>
        <v>3</v>
      </c>
    </row>
    <row r="58" spans="1:51" ht="12.5">
      <c r="A58" s="8"/>
      <c r="B58" s="8" t="s">
        <v>275</v>
      </c>
      <c r="C58" s="9" t="s">
        <v>234</v>
      </c>
      <c r="D58" s="9" t="str">
        <f t="shared" si="7"/>
        <v>Candi</v>
      </c>
      <c r="E58" s="1">
        <v>1</v>
      </c>
      <c r="F58" s="1">
        <v>1</v>
      </c>
      <c r="G58" s="1">
        <v>0</v>
      </c>
      <c r="H58" s="1">
        <v>1</v>
      </c>
      <c r="I58" s="1">
        <v>1</v>
      </c>
      <c r="J58" s="1">
        <v>1</v>
      </c>
      <c r="K58" s="1">
        <v>1</v>
      </c>
      <c r="L58" s="1">
        <v>1</v>
      </c>
      <c r="M58" s="1">
        <v>0</v>
      </c>
      <c r="N58" s="1">
        <v>1</v>
      </c>
      <c r="O58" s="1">
        <v>0</v>
      </c>
      <c r="P58" s="1">
        <v>1</v>
      </c>
      <c r="Q58" s="1">
        <v>1</v>
      </c>
      <c r="R58" s="1">
        <v>1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1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0">
        <f t="shared" si="1"/>
        <v>12</v>
      </c>
    </row>
    <row r="59" spans="1:51" ht="12.5">
      <c r="A59" s="8"/>
      <c r="B59" s="8" t="s">
        <v>276</v>
      </c>
      <c r="C59" s="9" t="s">
        <v>277</v>
      </c>
      <c r="D59" s="9" t="str">
        <f t="shared" si="7"/>
        <v>Prambon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1</v>
      </c>
      <c r="L59" s="1">
        <v>1</v>
      </c>
      <c r="M59" s="1">
        <v>0</v>
      </c>
      <c r="N59" s="1">
        <v>1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0">
        <f t="shared" si="1"/>
        <v>3</v>
      </c>
    </row>
    <row r="60" spans="1:51" ht="12.5">
      <c r="A60" s="8"/>
      <c r="B60" s="8" t="s">
        <v>278</v>
      </c>
      <c r="C60" s="9" t="s">
        <v>226</v>
      </c>
      <c r="D60" s="9" t="str">
        <f t="shared" si="7"/>
        <v>Buduran</v>
      </c>
      <c r="E60" s="1">
        <v>1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0">
        <f t="shared" si="1"/>
        <v>1</v>
      </c>
    </row>
    <row r="61" spans="1:51" ht="12.5">
      <c r="A61" s="8"/>
      <c r="B61" s="8" t="s">
        <v>279</v>
      </c>
      <c r="C61" s="9" t="s">
        <v>224</v>
      </c>
      <c r="D61" s="9" t="str">
        <f t="shared" si="7"/>
        <v>Krian</v>
      </c>
      <c r="E61" s="1">
        <v>1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1</v>
      </c>
      <c r="L61" s="1">
        <v>0</v>
      </c>
      <c r="M61" s="1">
        <v>0</v>
      </c>
      <c r="N61" s="1">
        <v>1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0">
        <f t="shared" si="1"/>
        <v>3</v>
      </c>
    </row>
    <row r="62" spans="1:51" ht="12.5">
      <c r="A62" s="13"/>
      <c r="B62" s="13" t="s">
        <v>280</v>
      </c>
      <c r="C62" s="14" t="s">
        <v>206</v>
      </c>
      <c r="D62" s="14" t="str">
        <f t="shared" si="7"/>
        <v>Sidoarjo</v>
      </c>
      <c r="E62" s="15">
        <v>0</v>
      </c>
      <c r="F62" s="15">
        <v>0</v>
      </c>
      <c r="G62" s="15">
        <v>0</v>
      </c>
      <c r="H62" s="15">
        <v>1</v>
      </c>
      <c r="I62" s="15">
        <v>1</v>
      </c>
      <c r="J62" s="15">
        <v>1</v>
      </c>
      <c r="K62" s="15">
        <v>0</v>
      </c>
      <c r="L62" s="15">
        <v>0</v>
      </c>
      <c r="M62" s="15">
        <v>1</v>
      </c>
      <c r="N62" s="15">
        <v>1</v>
      </c>
      <c r="O62" s="15">
        <v>0</v>
      </c>
      <c r="P62" s="15">
        <v>1</v>
      </c>
      <c r="Q62" s="15">
        <v>0</v>
      </c>
      <c r="R62" s="15">
        <v>1</v>
      </c>
      <c r="S62" s="15">
        <v>1</v>
      </c>
      <c r="T62" s="15">
        <v>0</v>
      </c>
      <c r="U62" s="15">
        <v>0</v>
      </c>
      <c r="V62" s="15">
        <v>1</v>
      </c>
      <c r="W62" s="15">
        <v>1</v>
      </c>
      <c r="X62" s="15">
        <v>0</v>
      </c>
      <c r="Y62" s="15">
        <v>0</v>
      </c>
      <c r="Z62" s="15">
        <v>1</v>
      </c>
      <c r="AA62" s="15">
        <v>0</v>
      </c>
      <c r="AB62" s="15">
        <v>0</v>
      </c>
      <c r="AC62" s="15">
        <v>0</v>
      </c>
      <c r="AD62" s="15">
        <v>1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1</v>
      </c>
      <c r="AQ62" s="15">
        <v>0</v>
      </c>
      <c r="AR62" s="15">
        <v>1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7">
        <f t="shared" si="1"/>
        <v>14</v>
      </c>
    </row>
    <row r="63" spans="1:51" ht="12.5">
      <c r="A63" s="8"/>
      <c r="B63" s="8" t="s">
        <v>281</v>
      </c>
      <c r="C63" s="9" t="s">
        <v>213</v>
      </c>
      <c r="D63" s="9" t="str">
        <f t="shared" si="7"/>
        <v>Gedangan</v>
      </c>
      <c r="E63" s="1">
        <v>1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0">
        <f t="shared" si="1"/>
        <v>1</v>
      </c>
    </row>
    <row r="64" spans="1:51" ht="14">
      <c r="A64" s="8"/>
      <c r="B64" s="8" t="s">
        <v>282</v>
      </c>
      <c r="C64" s="9" t="s">
        <v>206</v>
      </c>
      <c r="D64" s="9" t="str">
        <f t="shared" si="7"/>
        <v>Sidoarjo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1">
        <v>1</v>
      </c>
      <c r="O64" s="11">
        <v>1</v>
      </c>
      <c r="P64" s="1"/>
      <c r="Q64" s="1">
        <v>0</v>
      </c>
      <c r="R64" s="1">
        <v>0</v>
      </c>
      <c r="S64" s="11">
        <v>1</v>
      </c>
      <c r="T64" s="1">
        <v>0</v>
      </c>
      <c r="U64" s="1">
        <v>0</v>
      </c>
      <c r="V64" s="11">
        <v>1</v>
      </c>
      <c r="W64" s="1"/>
      <c r="X64" s="11">
        <v>1</v>
      </c>
      <c r="Y64" s="11">
        <v>1</v>
      </c>
      <c r="Z64" s="11">
        <v>1</v>
      </c>
      <c r="AA64" s="1">
        <v>0</v>
      </c>
      <c r="AB64" s="1">
        <v>0</v>
      </c>
      <c r="AC64" s="1">
        <v>0</v>
      </c>
      <c r="AD64" s="11">
        <v>1</v>
      </c>
      <c r="AE64" s="11">
        <v>0</v>
      </c>
      <c r="AF64" s="11">
        <v>0</v>
      </c>
      <c r="AG64" s="11"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0">
        <f t="shared" si="1"/>
        <v>8</v>
      </c>
    </row>
    <row r="65" spans="1:51" ht="12.5">
      <c r="A65" s="13"/>
      <c r="B65" s="13" t="s">
        <v>283</v>
      </c>
      <c r="C65" s="14" t="s">
        <v>208</v>
      </c>
      <c r="D65" s="14" t="str">
        <f t="shared" si="7"/>
        <v>Waru</v>
      </c>
      <c r="E65" s="15">
        <v>0</v>
      </c>
      <c r="F65" s="15">
        <v>0</v>
      </c>
      <c r="G65" s="15">
        <v>0</v>
      </c>
      <c r="H65" s="15">
        <v>1</v>
      </c>
      <c r="I65" s="15">
        <v>1</v>
      </c>
      <c r="J65" s="15">
        <v>1</v>
      </c>
      <c r="K65" s="15">
        <v>0</v>
      </c>
      <c r="L65" s="15">
        <v>0</v>
      </c>
      <c r="M65" s="15">
        <v>1</v>
      </c>
      <c r="N65" s="15">
        <v>1</v>
      </c>
      <c r="O65" s="15">
        <v>0</v>
      </c>
      <c r="P65" s="15">
        <v>1</v>
      </c>
      <c r="Q65" s="15">
        <v>0</v>
      </c>
      <c r="R65" s="15">
        <v>1</v>
      </c>
      <c r="S65" s="15">
        <v>1</v>
      </c>
      <c r="T65" s="15">
        <v>0</v>
      </c>
      <c r="U65" s="15">
        <v>0</v>
      </c>
      <c r="V65" s="15">
        <v>1</v>
      </c>
      <c r="W65" s="15">
        <v>1</v>
      </c>
      <c r="X65" s="15">
        <v>0</v>
      </c>
      <c r="Y65" s="15">
        <v>0</v>
      </c>
      <c r="Z65" s="15">
        <v>1</v>
      </c>
      <c r="AA65" s="15">
        <v>0</v>
      </c>
      <c r="AB65" s="15">
        <v>0</v>
      </c>
      <c r="AC65" s="15">
        <v>0</v>
      </c>
      <c r="AD65" s="15">
        <v>1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5">
        <v>1</v>
      </c>
      <c r="AQ65" s="15">
        <v>0</v>
      </c>
      <c r="AR65" s="15">
        <v>1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7">
        <f t="shared" si="1"/>
        <v>14</v>
      </c>
    </row>
    <row r="66" spans="1:51" ht="12.5">
      <c r="A66" s="8"/>
      <c r="B66" s="8" t="s">
        <v>284</v>
      </c>
      <c r="C66" s="9" t="s">
        <v>213</v>
      </c>
      <c r="D66" s="9" t="str">
        <f t="shared" si="7"/>
        <v>Gedangan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1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0">
        <f t="shared" si="1"/>
        <v>1</v>
      </c>
    </row>
    <row r="67" spans="1:51" ht="12.5">
      <c r="A67" s="8"/>
      <c r="B67" s="8" t="s">
        <v>285</v>
      </c>
      <c r="C67" s="9" t="s">
        <v>277</v>
      </c>
      <c r="D67" s="9" t="str">
        <f t="shared" si="7"/>
        <v>Prambon</v>
      </c>
      <c r="E67" s="1">
        <v>1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0">
        <f t="shared" si="1"/>
        <v>1</v>
      </c>
    </row>
    <row r="68" spans="1:51" ht="14">
      <c r="A68" s="8"/>
      <c r="B68" s="8" t="s">
        <v>286</v>
      </c>
      <c r="C68" s="9" t="s">
        <v>206</v>
      </c>
      <c r="D68" s="9" t="str">
        <f t="shared" si="7"/>
        <v>Sidoarjo</v>
      </c>
      <c r="E68" s="1">
        <v>0</v>
      </c>
      <c r="F68" s="1">
        <v>0</v>
      </c>
      <c r="G68" s="11">
        <v>1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1">
        <v>1</v>
      </c>
      <c r="W68" s="1">
        <v>0</v>
      </c>
      <c r="X68" s="1">
        <v>0</v>
      </c>
      <c r="Y68" s="11">
        <v>1</v>
      </c>
      <c r="Z68" s="11">
        <v>1</v>
      </c>
      <c r="AA68" s="11">
        <v>1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1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0">
        <f t="shared" si="1"/>
        <v>6</v>
      </c>
    </row>
    <row r="69" spans="1:51" ht="12.5">
      <c r="A69" s="8"/>
      <c r="B69" s="8" t="s">
        <v>287</v>
      </c>
      <c r="C69" s="9" t="s">
        <v>210</v>
      </c>
      <c r="D69" s="9" t="str">
        <f t="shared" si="7"/>
        <v>Tanggulangin</v>
      </c>
      <c r="E69" s="1">
        <v>1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1</v>
      </c>
      <c r="L69" s="1">
        <v>0</v>
      </c>
      <c r="M69" s="1">
        <v>0</v>
      </c>
      <c r="N69" s="1">
        <v>0</v>
      </c>
      <c r="O69" s="1">
        <v>0</v>
      </c>
      <c r="P69" s="1">
        <v>1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1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0">
        <f t="shared" si="1"/>
        <v>4</v>
      </c>
    </row>
    <row r="70" spans="1:51" ht="12.5">
      <c r="A70" s="8"/>
      <c r="B70" s="8" t="s">
        <v>288</v>
      </c>
      <c r="C70" s="9" t="s">
        <v>234</v>
      </c>
      <c r="D70" s="9" t="str">
        <f t="shared" si="7"/>
        <v>Candi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1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1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0">
        <f t="shared" si="1"/>
        <v>2</v>
      </c>
    </row>
    <row r="71" spans="1:51" ht="12.5">
      <c r="A71" s="8"/>
      <c r="B71" s="8" t="s">
        <v>289</v>
      </c>
      <c r="C71" s="9" t="s">
        <v>210</v>
      </c>
      <c r="D71" s="9" t="str">
        <f t="shared" si="7"/>
        <v>Tanggulangin</v>
      </c>
      <c r="E71" s="1"/>
      <c r="F71" s="1">
        <v>0</v>
      </c>
      <c r="G71" s="1">
        <v>0</v>
      </c>
      <c r="H71" s="1">
        <v>0</v>
      </c>
      <c r="I71" s="1">
        <v>0</v>
      </c>
      <c r="J71" s="1">
        <v>1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1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0">
        <f t="shared" si="1"/>
        <v>2</v>
      </c>
    </row>
    <row r="72" spans="1:51" ht="12.5">
      <c r="A72" s="8"/>
      <c r="B72" s="8" t="s">
        <v>290</v>
      </c>
      <c r="C72" s="9" t="s">
        <v>277</v>
      </c>
      <c r="D72" s="9" t="str">
        <f t="shared" si="7"/>
        <v>Prambon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1</v>
      </c>
      <c r="L72" s="1">
        <v>0</v>
      </c>
      <c r="M72" s="1">
        <v>0</v>
      </c>
      <c r="N72" s="1">
        <v>1</v>
      </c>
      <c r="O72" s="1">
        <v>0</v>
      </c>
      <c r="P72" s="1">
        <v>1</v>
      </c>
      <c r="Q72" s="1">
        <v>0</v>
      </c>
      <c r="R72" s="1">
        <v>1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0">
        <f t="shared" si="1"/>
        <v>4</v>
      </c>
    </row>
    <row r="73" spans="1:51" ht="12.5">
      <c r="A73" s="8"/>
      <c r="B73" s="8" t="s">
        <v>291</v>
      </c>
      <c r="C73" s="9" t="s">
        <v>236</v>
      </c>
      <c r="D73" s="9" t="s">
        <v>292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1</v>
      </c>
      <c r="Q73" s="1">
        <v>0</v>
      </c>
      <c r="R73" s="1">
        <v>1</v>
      </c>
      <c r="S73" s="1">
        <v>0</v>
      </c>
      <c r="T73" s="1">
        <v>0</v>
      </c>
      <c r="U73" s="1">
        <v>0</v>
      </c>
      <c r="V73" s="1">
        <v>0</v>
      </c>
      <c r="W73" s="1">
        <v>1</v>
      </c>
      <c r="X73" s="1">
        <v>0</v>
      </c>
      <c r="Y73" s="1">
        <v>1</v>
      </c>
      <c r="Z73" s="1">
        <v>0</v>
      </c>
      <c r="AA73" s="1">
        <v>0</v>
      </c>
      <c r="AB73" s="1">
        <v>0</v>
      </c>
      <c r="AC73" s="1">
        <v>0</v>
      </c>
      <c r="AD73" s="1">
        <v>1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1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0">
        <f t="shared" si="1"/>
        <v>6</v>
      </c>
    </row>
    <row r="74" spans="1:51" ht="12.5">
      <c r="A74" s="8"/>
      <c r="B74" s="8" t="s">
        <v>293</v>
      </c>
      <c r="C74" s="9" t="s">
        <v>206</v>
      </c>
      <c r="D74" s="9" t="str">
        <f>PROPER(C74)</f>
        <v>Sidoarjo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1</v>
      </c>
      <c r="O74" s="1">
        <v>0</v>
      </c>
      <c r="P74" s="1">
        <v>1</v>
      </c>
      <c r="Q74" s="1">
        <v>0</v>
      </c>
      <c r="R74" s="1">
        <v>0</v>
      </c>
      <c r="S74" s="1">
        <v>1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1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0">
        <f t="shared" si="1"/>
        <v>4</v>
      </c>
    </row>
    <row r="75" spans="1:51" ht="12.5">
      <c r="A75" s="8"/>
      <c r="B75" s="8" t="s">
        <v>294</v>
      </c>
      <c r="C75" s="9" t="s">
        <v>277</v>
      </c>
      <c r="D75" s="9" t="s">
        <v>277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1</v>
      </c>
      <c r="O75" s="1">
        <v>1</v>
      </c>
      <c r="P75" s="1">
        <v>0</v>
      </c>
      <c r="Q75" s="1">
        <v>0</v>
      </c>
      <c r="R75" s="1">
        <v>0</v>
      </c>
      <c r="S75" s="1">
        <v>1</v>
      </c>
      <c r="T75" s="1">
        <v>0</v>
      </c>
      <c r="U75" s="1">
        <v>1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1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0">
        <f t="shared" si="1"/>
        <v>5</v>
      </c>
    </row>
    <row r="76" spans="1:51" ht="12.5">
      <c r="A76" s="8"/>
      <c r="B76" s="8" t="s">
        <v>295</v>
      </c>
      <c r="C76" s="9" t="s">
        <v>206</v>
      </c>
      <c r="D76" s="9" t="str">
        <f t="shared" ref="D76:D105" si="8">PROPER(C76)</f>
        <v>Sidoarjo</v>
      </c>
      <c r="E76" s="1">
        <v>0</v>
      </c>
      <c r="F76" s="1">
        <v>0</v>
      </c>
      <c r="G76" s="1">
        <v>0</v>
      </c>
      <c r="H76" s="1">
        <v>1</v>
      </c>
      <c r="I76" s="1">
        <v>0</v>
      </c>
      <c r="J76" s="1">
        <v>1</v>
      </c>
      <c r="K76" s="1">
        <v>1</v>
      </c>
      <c r="L76" s="1">
        <v>0</v>
      </c>
      <c r="M76" s="1">
        <v>1</v>
      </c>
      <c r="N76" s="1">
        <v>0</v>
      </c>
      <c r="O76" s="1">
        <v>0</v>
      </c>
      <c r="P76" s="1">
        <v>0</v>
      </c>
      <c r="Q76" s="1">
        <v>0</v>
      </c>
      <c r="R76" s="1">
        <v>1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1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0">
        <f t="shared" si="1"/>
        <v>6</v>
      </c>
    </row>
    <row r="77" spans="1:51" ht="14">
      <c r="A77" s="8"/>
      <c r="B77" s="8" t="s">
        <v>296</v>
      </c>
      <c r="C77" s="9" t="s">
        <v>210</v>
      </c>
      <c r="D77" s="9" t="str">
        <f t="shared" si="8"/>
        <v>Tanggulangin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1">
        <v>1</v>
      </c>
      <c r="O77" s="11">
        <v>1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1">
        <v>1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0">
        <f t="shared" si="1"/>
        <v>3</v>
      </c>
    </row>
    <row r="78" spans="1:51" ht="12.5">
      <c r="A78" s="8"/>
      <c r="B78" s="8" t="s">
        <v>297</v>
      </c>
      <c r="C78" s="9" t="s">
        <v>224</v>
      </c>
      <c r="D78" s="9" t="str">
        <f t="shared" si="8"/>
        <v>Krian</v>
      </c>
      <c r="E78" s="1">
        <v>0</v>
      </c>
      <c r="F78" s="1">
        <v>0</v>
      </c>
      <c r="G78" s="1">
        <v>1</v>
      </c>
      <c r="H78" s="1">
        <v>1</v>
      </c>
      <c r="I78" s="1">
        <v>1</v>
      </c>
      <c r="J78" s="1">
        <v>1</v>
      </c>
      <c r="K78" s="1">
        <v>0</v>
      </c>
      <c r="L78" s="1">
        <v>0</v>
      </c>
      <c r="M78" s="1">
        <v>0</v>
      </c>
      <c r="N78" s="1">
        <v>0</v>
      </c>
      <c r="O78" s="1">
        <v>1</v>
      </c>
      <c r="P78" s="1">
        <v>1</v>
      </c>
      <c r="Q78" s="1">
        <v>1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1</v>
      </c>
      <c r="Y78" s="1">
        <v>0</v>
      </c>
      <c r="Z78" s="1">
        <v>0</v>
      </c>
      <c r="AA78" s="1">
        <v>1</v>
      </c>
      <c r="AB78" s="1">
        <v>0</v>
      </c>
      <c r="AC78" s="1">
        <v>0</v>
      </c>
      <c r="AD78" s="1">
        <v>1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1</v>
      </c>
      <c r="AK78" s="1">
        <v>0</v>
      </c>
      <c r="AL78" s="1">
        <v>0</v>
      </c>
      <c r="AM78" s="1">
        <v>0</v>
      </c>
      <c r="AN78" s="1">
        <v>1</v>
      </c>
      <c r="AO78" s="1">
        <v>0</v>
      </c>
      <c r="AP78" s="1">
        <v>0</v>
      </c>
      <c r="AQ78" s="1">
        <v>0</v>
      </c>
      <c r="AR78" s="1">
        <v>1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0">
        <f t="shared" si="1"/>
        <v>13</v>
      </c>
    </row>
    <row r="79" spans="1:51" ht="12.5">
      <c r="A79" s="8"/>
      <c r="B79" s="8" t="s">
        <v>298</v>
      </c>
      <c r="C79" s="9" t="s">
        <v>234</v>
      </c>
      <c r="D79" s="9" t="str">
        <f t="shared" si="8"/>
        <v>Candi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1</v>
      </c>
      <c r="O79" s="1">
        <v>0</v>
      </c>
      <c r="P79" s="1">
        <v>0</v>
      </c>
      <c r="Q79" s="1">
        <v>0</v>
      </c>
      <c r="R79" s="1">
        <v>1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0">
        <f t="shared" si="1"/>
        <v>2</v>
      </c>
    </row>
    <row r="80" spans="1:51" ht="12.5">
      <c r="A80" s="8"/>
      <c r="B80" s="8" t="s">
        <v>299</v>
      </c>
      <c r="C80" s="9" t="s">
        <v>236</v>
      </c>
      <c r="D80" s="9" t="str">
        <f t="shared" si="8"/>
        <v>Luar Sidoarjo</v>
      </c>
      <c r="E80" s="1">
        <v>1</v>
      </c>
      <c r="F80" s="1">
        <v>0</v>
      </c>
      <c r="G80" s="1">
        <v>1</v>
      </c>
      <c r="H80" s="1">
        <v>0</v>
      </c>
      <c r="I80" s="1">
        <v>1</v>
      </c>
      <c r="J80" s="1">
        <v>1</v>
      </c>
      <c r="K80" s="1">
        <v>1</v>
      </c>
      <c r="L80" s="1">
        <v>0</v>
      </c>
      <c r="M80" s="1">
        <v>1</v>
      </c>
      <c r="N80" s="1">
        <v>0</v>
      </c>
      <c r="O80" s="1">
        <v>0</v>
      </c>
      <c r="P80" s="1">
        <v>0</v>
      </c>
      <c r="Q80" s="1">
        <v>1</v>
      </c>
      <c r="R80" s="1">
        <v>1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0">
        <f t="shared" si="1"/>
        <v>8</v>
      </c>
    </row>
    <row r="81" spans="1:51" ht="14">
      <c r="A81" s="8"/>
      <c r="B81" s="8" t="s">
        <v>300</v>
      </c>
      <c r="C81" s="9" t="s">
        <v>208</v>
      </c>
      <c r="D81" s="9" t="str">
        <f t="shared" si="8"/>
        <v>Waru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1">
        <v>1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1">
        <v>1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1">
        <v>1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0">
        <f t="shared" si="1"/>
        <v>3</v>
      </c>
    </row>
    <row r="82" spans="1:51" ht="12.5">
      <c r="A82" s="8"/>
      <c r="B82" s="8" t="s">
        <v>301</v>
      </c>
      <c r="C82" s="9" t="s">
        <v>208</v>
      </c>
      <c r="D82" s="9" t="str">
        <f t="shared" si="8"/>
        <v>Waru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1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0">
        <f t="shared" si="1"/>
        <v>1</v>
      </c>
    </row>
    <row r="83" spans="1:51" ht="12.5">
      <c r="A83" s="8"/>
      <c r="B83" s="8" t="s">
        <v>302</v>
      </c>
      <c r="C83" s="9" t="s">
        <v>234</v>
      </c>
      <c r="D83" s="9" t="str">
        <f t="shared" si="8"/>
        <v>Candi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1</v>
      </c>
      <c r="S83" s="1">
        <v>0</v>
      </c>
      <c r="T83" s="1">
        <v>0</v>
      </c>
      <c r="U83" s="1">
        <v>1</v>
      </c>
      <c r="V83" s="1">
        <v>0</v>
      </c>
      <c r="W83" s="1">
        <v>0</v>
      </c>
      <c r="X83" s="1">
        <v>1</v>
      </c>
      <c r="Y83" s="1">
        <v>1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1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0">
        <f t="shared" si="1"/>
        <v>5</v>
      </c>
    </row>
    <row r="84" spans="1:51" ht="12.5">
      <c r="A84" s="8"/>
      <c r="B84" s="8" t="s">
        <v>303</v>
      </c>
      <c r="C84" s="9" t="s">
        <v>215</v>
      </c>
      <c r="D84" s="9" t="str">
        <f t="shared" si="8"/>
        <v>Taman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1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0">
        <f t="shared" si="1"/>
        <v>1</v>
      </c>
    </row>
    <row r="85" spans="1:51" ht="12.5">
      <c r="A85" s="8"/>
      <c r="B85" s="8" t="s">
        <v>304</v>
      </c>
      <c r="C85" s="9" t="s">
        <v>208</v>
      </c>
      <c r="D85" s="9" t="str">
        <f t="shared" si="8"/>
        <v>Waru</v>
      </c>
      <c r="E85" s="1">
        <v>0</v>
      </c>
      <c r="F85" s="1">
        <v>0</v>
      </c>
      <c r="G85" s="1">
        <v>0</v>
      </c>
      <c r="H85" s="1">
        <v>1</v>
      </c>
      <c r="I85" s="1">
        <v>0</v>
      </c>
      <c r="J85" s="1">
        <v>1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1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0">
        <f t="shared" si="1"/>
        <v>3</v>
      </c>
    </row>
    <row r="86" spans="1:51" ht="12.5">
      <c r="A86" s="8"/>
      <c r="B86" s="8" t="s">
        <v>305</v>
      </c>
      <c r="C86" s="9" t="s">
        <v>206</v>
      </c>
      <c r="D86" s="9" t="str">
        <f t="shared" si="8"/>
        <v>Sidoarjo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0">
        <f t="shared" si="1"/>
        <v>0</v>
      </c>
    </row>
    <row r="87" spans="1:51" ht="12.5">
      <c r="A87" s="8"/>
      <c r="B87" s="8" t="s">
        <v>306</v>
      </c>
      <c r="C87" s="9" t="s">
        <v>215</v>
      </c>
      <c r="D87" s="9" t="str">
        <f t="shared" si="8"/>
        <v>Taman</v>
      </c>
      <c r="E87" s="1">
        <v>0</v>
      </c>
      <c r="F87" s="1">
        <v>1</v>
      </c>
      <c r="G87" s="1">
        <v>0</v>
      </c>
      <c r="H87" s="1">
        <v>1</v>
      </c>
      <c r="I87" s="1">
        <v>1</v>
      </c>
      <c r="J87" s="1">
        <v>1</v>
      </c>
      <c r="K87" s="1">
        <v>1</v>
      </c>
      <c r="L87" s="1">
        <v>1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0">
        <f t="shared" si="1"/>
        <v>6</v>
      </c>
    </row>
    <row r="88" spans="1:51" ht="12.5">
      <c r="A88" s="8"/>
      <c r="B88" s="8" t="s">
        <v>307</v>
      </c>
      <c r="C88" s="9" t="s">
        <v>206</v>
      </c>
      <c r="D88" s="9" t="str">
        <f t="shared" si="8"/>
        <v>Sidoarjo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1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0">
        <f t="shared" si="1"/>
        <v>1</v>
      </c>
    </row>
    <row r="89" spans="1:51" ht="12.5">
      <c r="A89" s="8"/>
      <c r="B89" s="8" t="s">
        <v>308</v>
      </c>
      <c r="C89" s="9" t="s">
        <v>215</v>
      </c>
      <c r="D89" s="9" t="str">
        <f t="shared" si="8"/>
        <v>Taman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1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0">
        <f t="shared" si="1"/>
        <v>1</v>
      </c>
    </row>
    <row r="90" spans="1:51" ht="12.5">
      <c r="A90" s="8"/>
      <c r="B90" s="8" t="s">
        <v>309</v>
      </c>
      <c r="C90" s="9" t="s">
        <v>206</v>
      </c>
      <c r="D90" s="9" t="str">
        <f t="shared" si="8"/>
        <v>Sidoarjo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1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0">
        <f t="shared" si="1"/>
        <v>1</v>
      </c>
    </row>
    <row r="91" spans="1:51" ht="12.5">
      <c r="A91" s="8"/>
      <c r="B91" s="8" t="s">
        <v>310</v>
      </c>
      <c r="C91" s="9" t="s">
        <v>229</v>
      </c>
      <c r="D91" s="9" t="str">
        <f t="shared" si="8"/>
        <v>Sukodono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0">
        <f t="shared" si="1"/>
        <v>0</v>
      </c>
    </row>
    <row r="92" spans="1:51" ht="12.5">
      <c r="A92" s="8"/>
      <c r="B92" s="8" t="s">
        <v>311</v>
      </c>
      <c r="C92" s="9" t="s">
        <v>226</v>
      </c>
      <c r="D92" s="9" t="str">
        <f t="shared" si="8"/>
        <v>Buduran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0">
        <f t="shared" si="1"/>
        <v>0</v>
      </c>
    </row>
    <row r="93" spans="1:51" ht="12.5">
      <c r="A93" s="8"/>
      <c r="B93" s="8" t="s">
        <v>312</v>
      </c>
      <c r="C93" s="9" t="s">
        <v>226</v>
      </c>
      <c r="D93" s="9" t="str">
        <f t="shared" si="8"/>
        <v>Buduran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1</v>
      </c>
      <c r="K93" s="1">
        <v>1</v>
      </c>
      <c r="L93" s="1">
        <v>0</v>
      </c>
      <c r="M93" s="1">
        <v>0</v>
      </c>
      <c r="N93" s="1">
        <v>1</v>
      </c>
      <c r="O93" s="1">
        <v>0</v>
      </c>
      <c r="P93" s="1">
        <v>1</v>
      </c>
      <c r="Q93" s="1">
        <v>0</v>
      </c>
      <c r="R93" s="1">
        <v>0</v>
      </c>
      <c r="S93" s="1">
        <v>1</v>
      </c>
      <c r="T93" s="1">
        <v>0</v>
      </c>
      <c r="U93" s="1">
        <v>1</v>
      </c>
      <c r="V93" s="1">
        <v>1</v>
      </c>
      <c r="W93" s="1">
        <v>1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0">
        <f t="shared" si="1"/>
        <v>8</v>
      </c>
    </row>
    <row r="94" spans="1:51" ht="12.5">
      <c r="A94" s="8"/>
      <c r="B94" s="8" t="s">
        <v>313</v>
      </c>
      <c r="C94" s="9" t="s">
        <v>226</v>
      </c>
      <c r="D94" s="9" t="str">
        <f t="shared" si="8"/>
        <v>Buduran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1</v>
      </c>
      <c r="L94" s="1">
        <v>0</v>
      </c>
      <c r="M94" s="1">
        <v>1</v>
      </c>
      <c r="N94" s="1">
        <v>0</v>
      </c>
      <c r="O94" s="1">
        <v>0</v>
      </c>
      <c r="P94" s="1">
        <v>1</v>
      </c>
      <c r="Q94" s="1">
        <v>0</v>
      </c>
      <c r="R94" s="1">
        <v>1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0">
        <f t="shared" si="1"/>
        <v>4</v>
      </c>
    </row>
    <row r="95" spans="1:51" ht="12.5">
      <c r="A95" s="8"/>
      <c r="B95" s="8" t="s">
        <v>314</v>
      </c>
      <c r="C95" s="9" t="s">
        <v>315</v>
      </c>
      <c r="D95" s="9" t="str">
        <f t="shared" si="8"/>
        <v>Gedangan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1</v>
      </c>
      <c r="AA95" s="1">
        <v>0</v>
      </c>
      <c r="AB95" s="1">
        <v>0</v>
      </c>
      <c r="AC95" s="1">
        <v>1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0">
        <f t="shared" si="1"/>
        <v>2</v>
      </c>
    </row>
    <row r="96" spans="1:51" ht="12.5">
      <c r="A96" s="8"/>
      <c r="B96" s="8" t="s">
        <v>316</v>
      </c>
      <c r="C96" s="9" t="s">
        <v>219</v>
      </c>
      <c r="D96" s="9" t="str">
        <f t="shared" si="8"/>
        <v>Tulangan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1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0">
        <f t="shared" si="1"/>
        <v>1</v>
      </c>
    </row>
    <row r="97" spans="1:51" ht="12.5">
      <c r="A97" s="8"/>
      <c r="B97" s="8" t="s">
        <v>317</v>
      </c>
      <c r="C97" s="9" t="s">
        <v>213</v>
      </c>
      <c r="D97" s="9" t="str">
        <f t="shared" si="8"/>
        <v>Gedangan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0">
        <f t="shared" si="1"/>
        <v>0</v>
      </c>
    </row>
    <row r="98" spans="1:51" ht="12.5">
      <c r="A98" s="8"/>
      <c r="B98" s="8" t="s">
        <v>318</v>
      </c>
      <c r="C98" s="9" t="s">
        <v>213</v>
      </c>
      <c r="D98" s="9" t="str">
        <f t="shared" si="8"/>
        <v>Gedangan</v>
      </c>
      <c r="E98" s="1">
        <v>0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  <c r="K98" s="1">
        <v>1</v>
      </c>
      <c r="L98" s="1">
        <v>1</v>
      </c>
      <c r="M98" s="1">
        <v>1</v>
      </c>
      <c r="N98" s="1">
        <v>0</v>
      </c>
      <c r="O98" s="1">
        <v>0</v>
      </c>
      <c r="P98" s="1">
        <v>0</v>
      </c>
      <c r="Q98" s="1">
        <v>1</v>
      </c>
      <c r="R98" s="1">
        <v>1</v>
      </c>
      <c r="S98" s="1">
        <v>0</v>
      </c>
      <c r="T98" s="1">
        <v>0</v>
      </c>
      <c r="U98" s="1">
        <v>0</v>
      </c>
      <c r="V98" s="1">
        <v>1</v>
      </c>
      <c r="W98" s="1">
        <v>1</v>
      </c>
      <c r="X98" s="1">
        <v>0</v>
      </c>
      <c r="Y98" s="1">
        <v>1</v>
      </c>
      <c r="Z98" s="1">
        <v>1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1</v>
      </c>
      <c r="AQ98" s="1">
        <v>1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0">
        <f t="shared" si="1"/>
        <v>16</v>
      </c>
    </row>
    <row r="99" spans="1:51" ht="12.5">
      <c r="A99" s="8"/>
      <c r="B99" s="8" t="s">
        <v>319</v>
      </c>
      <c r="C99" s="9" t="s">
        <v>236</v>
      </c>
      <c r="D99" s="9" t="str">
        <f t="shared" si="8"/>
        <v>Luar Sidoarjo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1</v>
      </c>
      <c r="O99" s="1">
        <v>0</v>
      </c>
      <c r="P99" s="1"/>
      <c r="Q99" s="1">
        <v>0</v>
      </c>
      <c r="R99" s="1">
        <v>1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1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0">
        <f t="shared" si="1"/>
        <v>3</v>
      </c>
    </row>
    <row r="100" spans="1:51" ht="12.5">
      <c r="A100" s="8"/>
      <c r="B100" s="8" t="s">
        <v>320</v>
      </c>
      <c r="C100" s="9" t="s">
        <v>206</v>
      </c>
      <c r="D100" s="9" t="str">
        <f t="shared" si="8"/>
        <v>Sidoarjo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1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0">
        <f t="shared" si="1"/>
        <v>1</v>
      </c>
    </row>
    <row r="101" spans="1:51" ht="12.5">
      <c r="A101" s="8"/>
      <c r="B101" s="8" t="s">
        <v>321</v>
      </c>
      <c r="C101" s="9" t="s">
        <v>219</v>
      </c>
      <c r="D101" s="9" t="str">
        <f t="shared" si="8"/>
        <v>Tulangan</v>
      </c>
      <c r="E101" s="1">
        <v>0</v>
      </c>
      <c r="F101" s="1">
        <v>0</v>
      </c>
      <c r="G101" s="1">
        <v>0</v>
      </c>
      <c r="H101" s="1">
        <v>1</v>
      </c>
      <c r="I101" s="1">
        <v>0</v>
      </c>
      <c r="J101" s="1">
        <v>1</v>
      </c>
      <c r="K101" s="1">
        <v>0</v>
      </c>
      <c r="L101" s="1">
        <v>1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1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1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0">
        <f t="shared" si="1"/>
        <v>5</v>
      </c>
    </row>
    <row r="102" spans="1:51" ht="12.5">
      <c r="A102" s="8"/>
      <c r="B102" s="8" t="s">
        <v>322</v>
      </c>
      <c r="C102" s="9" t="s">
        <v>208</v>
      </c>
      <c r="D102" s="9" t="str">
        <f t="shared" si="8"/>
        <v>Waru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1</v>
      </c>
      <c r="AL102" s="1">
        <v>0</v>
      </c>
      <c r="AM102" s="1">
        <v>0</v>
      </c>
      <c r="AN102" s="1">
        <v>0</v>
      </c>
      <c r="AO102" s="1">
        <v>1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0">
        <f t="shared" si="1"/>
        <v>2</v>
      </c>
    </row>
    <row r="103" spans="1:51" ht="12.5">
      <c r="A103" s="8"/>
      <c r="B103" s="8" t="s">
        <v>323</v>
      </c>
      <c r="C103" s="9" t="s">
        <v>236</v>
      </c>
      <c r="D103" s="9" t="str">
        <f t="shared" si="8"/>
        <v>Luar Sidoarjo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1</v>
      </c>
      <c r="Q103" s="1">
        <v>0</v>
      </c>
      <c r="R103" s="1">
        <v>0</v>
      </c>
      <c r="S103" s="1">
        <v>1</v>
      </c>
      <c r="T103" s="1">
        <v>0</v>
      </c>
      <c r="U103" s="1">
        <v>0</v>
      </c>
      <c r="V103" s="1">
        <v>0</v>
      </c>
      <c r="W103" s="1">
        <v>1</v>
      </c>
      <c r="X103" s="1">
        <v>0</v>
      </c>
      <c r="Y103" s="1">
        <v>1</v>
      </c>
      <c r="Z103" s="1">
        <v>1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1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1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0">
        <f t="shared" si="1"/>
        <v>7</v>
      </c>
    </row>
    <row r="104" spans="1:51" ht="12.5">
      <c r="A104" s="8"/>
      <c r="B104" s="8" t="s">
        <v>324</v>
      </c>
      <c r="C104" s="9" t="s">
        <v>206</v>
      </c>
      <c r="D104" s="9" t="str">
        <f t="shared" si="8"/>
        <v>Sidoarjo</v>
      </c>
      <c r="E104" s="1">
        <v>0</v>
      </c>
      <c r="F104" s="1">
        <v>0</v>
      </c>
      <c r="G104" s="1">
        <v>0</v>
      </c>
      <c r="H104" s="1">
        <v>1</v>
      </c>
      <c r="I104" s="1">
        <v>0</v>
      </c>
      <c r="J104" s="1">
        <v>0</v>
      </c>
      <c r="K104" s="1">
        <v>1</v>
      </c>
      <c r="L104" s="1">
        <v>1</v>
      </c>
      <c r="M104" s="1">
        <v>0</v>
      </c>
      <c r="N104" s="1">
        <v>0</v>
      </c>
      <c r="O104" s="1">
        <v>0</v>
      </c>
      <c r="P104" s="1">
        <v>0</v>
      </c>
      <c r="Q104" s="1">
        <v>1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0">
        <f t="shared" si="1"/>
        <v>4</v>
      </c>
    </row>
    <row r="105" spans="1:51" ht="14">
      <c r="A105" s="8"/>
      <c r="B105" s="8" t="s">
        <v>325</v>
      </c>
      <c r="C105" s="9" t="s">
        <v>208</v>
      </c>
      <c r="D105" s="9" t="str">
        <f t="shared" si="8"/>
        <v>Waru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1">
        <v>1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0">
        <f t="shared" si="1"/>
        <v>1</v>
      </c>
    </row>
    <row r="106" spans="1:51" ht="12.5">
      <c r="A106" s="8"/>
      <c r="B106" s="8" t="s">
        <v>326</v>
      </c>
      <c r="C106" s="9" t="s">
        <v>277</v>
      </c>
      <c r="D106" s="9" t="s">
        <v>277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1</v>
      </c>
      <c r="Q106" s="1">
        <v>0</v>
      </c>
      <c r="R106" s="1">
        <v>1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1</v>
      </c>
      <c r="Z106" s="1">
        <v>0</v>
      </c>
      <c r="AA106" s="1">
        <v>1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0">
        <f t="shared" si="1"/>
        <v>4</v>
      </c>
    </row>
    <row r="107" spans="1:51" ht="14">
      <c r="A107" s="8"/>
      <c r="B107" s="8" t="s">
        <v>327</v>
      </c>
      <c r="C107" s="9" t="s">
        <v>234</v>
      </c>
      <c r="D107" s="9" t="str">
        <f t="shared" ref="D107:D108" si="9">PROPER(C107)</f>
        <v>Candi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1">
        <v>1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1">
        <v>1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1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0">
        <f t="shared" si="1"/>
        <v>3</v>
      </c>
    </row>
    <row r="108" spans="1:51" ht="12.5">
      <c r="A108" s="8"/>
      <c r="B108" s="8" t="s">
        <v>328</v>
      </c>
      <c r="C108" s="9" t="s">
        <v>206</v>
      </c>
      <c r="D108" s="9" t="str">
        <f t="shared" si="9"/>
        <v>Sidoarjo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1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1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0">
        <f t="shared" si="1"/>
        <v>2</v>
      </c>
    </row>
    <row r="109" spans="1:51" ht="12.5">
      <c r="A109" s="8"/>
      <c r="B109" s="8" t="s">
        <v>329</v>
      </c>
      <c r="C109" s="9" t="s">
        <v>330</v>
      </c>
      <c r="D109" s="9" t="s">
        <v>215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1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0">
        <f t="shared" si="1"/>
        <v>1</v>
      </c>
    </row>
    <row r="110" spans="1:51" ht="12.5">
      <c r="A110" s="8"/>
      <c r="B110" s="8" t="s">
        <v>331</v>
      </c>
      <c r="C110" s="9" t="s">
        <v>206</v>
      </c>
      <c r="D110" s="9" t="s">
        <v>219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1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0">
        <f t="shared" si="1"/>
        <v>1</v>
      </c>
    </row>
    <row r="111" spans="1:51" ht="12.5">
      <c r="A111" s="8"/>
      <c r="B111" s="8" t="s">
        <v>332</v>
      </c>
      <c r="C111" s="9" t="s">
        <v>208</v>
      </c>
      <c r="D111" s="9" t="str">
        <f t="shared" ref="D111:D114" si="10">PROPER(C111)</f>
        <v>Waru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0">
        <f t="shared" si="1"/>
        <v>0</v>
      </c>
    </row>
    <row r="112" spans="1:51" ht="14">
      <c r="A112" s="8"/>
      <c r="B112" s="8" t="s">
        <v>333</v>
      </c>
      <c r="C112" s="9" t="s">
        <v>236</v>
      </c>
      <c r="D112" s="9" t="str">
        <f t="shared" si="10"/>
        <v>Luar Sidoarjo</v>
      </c>
      <c r="E112" s="1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1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1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1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0">
        <f t="shared" si="1"/>
        <v>3</v>
      </c>
    </row>
    <row r="113" spans="1:51" ht="12.5">
      <c r="A113" s="8"/>
      <c r="B113" s="8" t="s">
        <v>334</v>
      </c>
      <c r="C113" s="9" t="s">
        <v>219</v>
      </c>
      <c r="D113" s="9" t="str">
        <f t="shared" si="10"/>
        <v>Tulangan</v>
      </c>
      <c r="E113" s="1">
        <v>0</v>
      </c>
      <c r="F113" s="1">
        <v>1</v>
      </c>
      <c r="G113" s="1">
        <v>0</v>
      </c>
      <c r="H113" s="1">
        <v>1</v>
      </c>
      <c r="I113" s="1">
        <v>1</v>
      </c>
      <c r="J113" s="1">
        <v>1</v>
      </c>
      <c r="K113" s="1">
        <v>1</v>
      </c>
      <c r="L113" s="1">
        <v>1</v>
      </c>
      <c r="M113" s="1">
        <v>0</v>
      </c>
      <c r="N113" s="1">
        <v>0</v>
      </c>
      <c r="O113" s="1">
        <v>0</v>
      </c>
      <c r="P113" s="1">
        <v>1</v>
      </c>
      <c r="Q113" s="1">
        <v>0</v>
      </c>
      <c r="R113" s="1">
        <v>1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1</v>
      </c>
      <c r="Y113" s="1">
        <v>0</v>
      </c>
      <c r="Z113" s="1">
        <v>0</v>
      </c>
      <c r="AA113" s="1">
        <v>1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1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0">
        <f t="shared" si="1"/>
        <v>11</v>
      </c>
    </row>
    <row r="114" spans="1:51" ht="14">
      <c r="A114" s="18"/>
      <c r="B114" s="18" t="s">
        <v>335</v>
      </c>
      <c r="C114" s="19" t="s">
        <v>238</v>
      </c>
      <c r="D114" s="19" t="str">
        <f t="shared" si="10"/>
        <v>Wonoayu</v>
      </c>
      <c r="E114" s="20">
        <v>1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21">
        <v>0</v>
      </c>
      <c r="R114" s="21">
        <v>0</v>
      </c>
      <c r="S114" s="21">
        <v>0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>
        <v>0</v>
      </c>
      <c r="Z114" s="21">
        <v>0</v>
      </c>
      <c r="AA114" s="21">
        <v>0</v>
      </c>
      <c r="AB114" s="21">
        <v>0</v>
      </c>
      <c r="AC114" s="21">
        <v>0</v>
      </c>
      <c r="AD114" s="21">
        <v>0</v>
      </c>
      <c r="AE114" s="21">
        <v>0</v>
      </c>
      <c r="AF114" s="21">
        <v>0</v>
      </c>
      <c r="AG114" s="21">
        <v>0</v>
      </c>
      <c r="AH114" s="21">
        <v>0</v>
      </c>
      <c r="AI114" s="21">
        <v>0</v>
      </c>
      <c r="AJ114" s="21">
        <v>0</v>
      </c>
      <c r="AK114" s="21">
        <v>0</v>
      </c>
      <c r="AL114" s="21">
        <v>0</v>
      </c>
      <c r="AM114" s="21">
        <v>0</v>
      </c>
      <c r="AN114" s="21">
        <v>0</v>
      </c>
      <c r="AO114" s="21">
        <v>1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0">
        <f t="shared" si="1"/>
        <v>2</v>
      </c>
    </row>
    <row r="115" spans="1:51" ht="12.5">
      <c r="A115" s="8"/>
      <c r="B115" s="8" t="s">
        <v>336</v>
      </c>
      <c r="C115" s="9" t="s">
        <v>213</v>
      </c>
      <c r="D115" s="9" t="s">
        <v>213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1</v>
      </c>
      <c r="O115" s="1">
        <v>0</v>
      </c>
      <c r="P115" s="1">
        <v>0</v>
      </c>
      <c r="Q115" s="1">
        <v>0</v>
      </c>
      <c r="R115" s="1">
        <v>0</v>
      </c>
      <c r="S115" s="1">
        <v>1</v>
      </c>
      <c r="T115" s="1">
        <v>0</v>
      </c>
      <c r="U115" s="1">
        <v>0</v>
      </c>
      <c r="V115" s="1">
        <v>1</v>
      </c>
      <c r="W115" s="1">
        <v>1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0">
        <f t="shared" si="1"/>
        <v>4</v>
      </c>
    </row>
    <row r="116" spans="1:51" ht="14">
      <c r="A116" s="8"/>
      <c r="B116" s="8" t="s">
        <v>337</v>
      </c>
      <c r="C116" s="9" t="s">
        <v>206</v>
      </c>
      <c r="D116" s="9" t="str">
        <f t="shared" ref="D116:D120" si="11">PROPER(C116)</f>
        <v>Sidoarjo</v>
      </c>
      <c r="E116" s="11">
        <v>1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1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1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1</v>
      </c>
      <c r="AN116" s="1">
        <v>0</v>
      </c>
      <c r="AO116" s="1">
        <v>0</v>
      </c>
      <c r="AP116" s="1">
        <v>1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0">
        <f t="shared" si="1"/>
        <v>5</v>
      </c>
    </row>
    <row r="117" spans="1:51" ht="12.5">
      <c r="A117" s="8"/>
      <c r="B117" s="8" t="s">
        <v>338</v>
      </c>
      <c r="C117" s="9" t="s">
        <v>206</v>
      </c>
      <c r="D117" s="9" t="str">
        <f t="shared" si="11"/>
        <v>Sidoarjo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1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1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0">
        <f t="shared" si="1"/>
        <v>2</v>
      </c>
    </row>
    <row r="118" spans="1:51" ht="12.5">
      <c r="A118" s="8"/>
      <c r="B118" s="8" t="s">
        <v>339</v>
      </c>
      <c r="C118" s="9" t="s">
        <v>206</v>
      </c>
      <c r="D118" s="9" t="str">
        <f t="shared" si="11"/>
        <v>Sidoarjo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1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0">
        <f t="shared" si="1"/>
        <v>1</v>
      </c>
    </row>
    <row r="119" spans="1:51" ht="12.5">
      <c r="A119" s="8"/>
      <c r="B119" s="8" t="s">
        <v>340</v>
      </c>
      <c r="C119" s="9" t="s">
        <v>206</v>
      </c>
      <c r="D119" s="9" t="str">
        <f t="shared" si="11"/>
        <v>Sidoarjo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0">
        <f t="shared" si="1"/>
        <v>0</v>
      </c>
    </row>
    <row r="120" spans="1:51" ht="12.5">
      <c r="A120" s="8"/>
      <c r="B120" s="8" t="s">
        <v>341</v>
      </c>
      <c r="C120" s="9" t="s">
        <v>208</v>
      </c>
      <c r="D120" s="9" t="str">
        <f t="shared" si="11"/>
        <v>Waru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1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0">
        <f t="shared" si="1"/>
        <v>1</v>
      </c>
    </row>
    <row r="121" spans="1:51" ht="12.5">
      <c r="A121" s="8"/>
      <c r="B121" s="8" t="s">
        <v>342</v>
      </c>
      <c r="C121" s="9" t="s">
        <v>343</v>
      </c>
      <c r="D121" s="9" t="s">
        <v>213</v>
      </c>
      <c r="E121" s="1">
        <v>0</v>
      </c>
      <c r="F121" s="1">
        <v>0</v>
      </c>
      <c r="G121" s="1">
        <v>0</v>
      </c>
      <c r="H121" s="1">
        <v>0</v>
      </c>
      <c r="I121" s="1">
        <v>1</v>
      </c>
      <c r="J121" s="1">
        <v>1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1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1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0">
        <f t="shared" si="1"/>
        <v>4</v>
      </c>
    </row>
    <row r="122" spans="1:51" ht="12.5">
      <c r="A122" s="8"/>
      <c r="B122" s="8" t="s">
        <v>344</v>
      </c>
      <c r="C122" s="9" t="s">
        <v>345</v>
      </c>
      <c r="D122" s="9" t="s">
        <v>254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1</v>
      </c>
      <c r="O122" s="1">
        <v>0</v>
      </c>
      <c r="P122" s="1">
        <v>0</v>
      </c>
      <c r="Q122" s="1">
        <v>0</v>
      </c>
      <c r="R122" s="1">
        <v>1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1</v>
      </c>
      <c r="Y122" s="1">
        <v>0</v>
      </c>
      <c r="Z122" s="1">
        <v>0</v>
      </c>
      <c r="AA122" s="1">
        <v>0</v>
      </c>
      <c r="AB122" s="1">
        <v>1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0">
        <f t="shared" si="1"/>
        <v>4</v>
      </c>
    </row>
    <row r="123" spans="1:51" ht="12.5">
      <c r="A123" s="8"/>
      <c r="B123" s="8" t="s">
        <v>346</v>
      </c>
      <c r="C123" s="9" t="s">
        <v>277</v>
      </c>
      <c r="D123" s="9" t="s">
        <v>277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0</v>
      </c>
      <c r="AP123" s="1">
        <v>0</v>
      </c>
      <c r="AQ123" s="1">
        <v>0</v>
      </c>
      <c r="AR123" s="1">
        <v>0</v>
      </c>
      <c r="AS123" s="1">
        <v>0</v>
      </c>
      <c r="AT123" s="1">
        <v>0</v>
      </c>
      <c r="AU123" s="1">
        <v>0</v>
      </c>
      <c r="AV123" s="1">
        <v>0</v>
      </c>
      <c r="AW123" s="1">
        <v>0</v>
      </c>
      <c r="AX123" s="1">
        <v>1</v>
      </c>
      <c r="AY123" s="10">
        <f t="shared" si="1"/>
        <v>0</v>
      </c>
    </row>
    <row r="124" spans="1:51" ht="12.5">
      <c r="A124" s="8"/>
      <c r="B124" s="8" t="s">
        <v>347</v>
      </c>
      <c r="C124" s="9" t="s">
        <v>238</v>
      </c>
      <c r="D124" s="9" t="str">
        <f t="shared" ref="D124:D147" si="12">PROPER(C124)</f>
        <v>Wonoayu</v>
      </c>
      <c r="E124" s="1">
        <v>0</v>
      </c>
      <c r="F124" s="1">
        <v>0</v>
      </c>
      <c r="G124" s="1">
        <v>0</v>
      </c>
      <c r="H124" s="1">
        <v>1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">
        <v>0</v>
      </c>
      <c r="AS124" s="1">
        <v>0</v>
      </c>
      <c r="AT124" s="1">
        <v>0</v>
      </c>
      <c r="AU124" s="1">
        <v>0</v>
      </c>
      <c r="AV124" s="1">
        <v>0</v>
      </c>
      <c r="AW124" s="1">
        <v>0</v>
      </c>
      <c r="AX124" s="1">
        <v>0</v>
      </c>
      <c r="AY124" s="10">
        <f t="shared" si="1"/>
        <v>1</v>
      </c>
    </row>
    <row r="125" spans="1:51" ht="12.5">
      <c r="A125" s="8"/>
      <c r="B125" s="8" t="s">
        <v>348</v>
      </c>
      <c r="C125" s="9" t="s">
        <v>234</v>
      </c>
      <c r="D125" s="9" t="str">
        <f t="shared" si="12"/>
        <v>Candi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1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1</v>
      </c>
      <c r="Q125" s="1">
        <v>0</v>
      </c>
      <c r="R125" s="1">
        <v>0</v>
      </c>
      <c r="S125" s="1">
        <v>0</v>
      </c>
      <c r="T125" s="1" t="s">
        <v>349</v>
      </c>
      <c r="U125" s="1">
        <v>0</v>
      </c>
      <c r="V125" s="1">
        <v>1</v>
      </c>
      <c r="W125" s="1">
        <v>0</v>
      </c>
      <c r="X125" s="1">
        <v>0</v>
      </c>
      <c r="Y125" s="1">
        <v>0</v>
      </c>
      <c r="Z125" s="1">
        <v>1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">
        <v>0</v>
      </c>
      <c r="AJ125" s="1">
        <v>1</v>
      </c>
      <c r="AK125" s="1">
        <v>0</v>
      </c>
      <c r="AL125" s="1">
        <v>0</v>
      </c>
      <c r="AM125" s="1">
        <v>0</v>
      </c>
      <c r="AN125" s="1">
        <v>0</v>
      </c>
      <c r="AO125" s="1">
        <v>0</v>
      </c>
      <c r="AP125" s="1">
        <v>1</v>
      </c>
      <c r="AQ125" s="1">
        <v>1</v>
      </c>
      <c r="AR125" s="1">
        <v>0</v>
      </c>
      <c r="AS125" s="1">
        <v>0</v>
      </c>
      <c r="AT125" s="1">
        <v>0</v>
      </c>
      <c r="AU125" s="1">
        <v>0</v>
      </c>
      <c r="AV125" s="1">
        <v>0</v>
      </c>
      <c r="AW125" s="1">
        <v>0</v>
      </c>
      <c r="AX125" s="1">
        <v>0</v>
      </c>
      <c r="AY125" s="10">
        <f t="shared" si="1"/>
        <v>7</v>
      </c>
    </row>
    <row r="126" spans="1:51" ht="12.5">
      <c r="A126" s="8"/>
      <c r="B126" s="8" t="s">
        <v>350</v>
      </c>
      <c r="C126" s="9" t="s">
        <v>234</v>
      </c>
      <c r="D126" s="9" t="str">
        <f t="shared" si="12"/>
        <v>Candi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1</v>
      </c>
      <c r="L126" s="1">
        <v>0</v>
      </c>
      <c r="M126" s="1">
        <v>1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  <c r="AP126" s="1">
        <v>0</v>
      </c>
      <c r="AQ126" s="1">
        <v>0</v>
      </c>
      <c r="AR126" s="1">
        <v>0</v>
      </c>
      <c r="AS126" s="1">
        <v>0</v>
      </c>
      <c r="AT126" s="1">
        <v>0</v>
      </c>
      <c r="AU126" s="1">
        <v>0</v>
      </c>
      <c r="AV126" s="1">
        <v>0</v>
      </c>
      <c r="AW126" s="1">
        <v>0</v>
      </c>
      <c r="AX126" s="1">
        <v>0</v>
      </c>
      <c r="AY126" s="10">
        <f t="shared" si="1"/>
        <v>2</v>
      </c>
    </row>
    <row r="127" spans="1:51" ht="12.5">
      <c r="A127" s="8"/>
      <c r="B127" s="8" t="s">
        <v>351</v>
      </c>
      <c r="C127" s="9" t="s">
        <v>277</v>
      </c>
      <c r="D127" s="9" t="str">
        <f t="shared" si="12"/>
        <v>Prambon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1</v>
      </c>
      <c r="M127" s="1">
        <v>1</v>
      </c>
      <c r="N127" s="1">
        <v>0</v>
      </c>
      <c r="O127" s="1">
        <v>0</v>
      </c>
      <c r="P127" s="1">
        <v>1</v>
      </c>
      <c r="Q127" s="1">
        <v>0</v>
      </c>
      <c r="R127" s="1">
        <v>1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1</v>
      </c>
      <c r="Y127" s="1">
        <v>1</v>
      </c>
      <c r="Z127" s="1">
        <v>0</v>
      </c>
      <c r="AA127" s="1">
        <v>1</v>
      </c>
      <c r="AB127" s="1">
        <v>0</v>
      </c>
      <c r="AC127" s="1">
        <v>0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0</v>
      </c>
      <c r="AN127" s="1">
        <v>0</v>
      </c>
      <c r="AO127" s="1">
        <v>0</v>
      </c>
      <c r="AP127" s="1">
        <v>0</v>
      </c>
      <c r="AQ127" s="1">
        <v>0</v>
      </c>
      <c r="AR127" s="1">
        <v>0</v>
      </c>
      <c r="AS127" s="1">
        <v>0</v>
      </c>
      <c r="AT127" s="1">
        <v>0</v>
      </c>
      <c r="AU127" s="1">
        <v>0</v>
      </c>
      <c r="AV127" s="1">
        <v>0</v>
      </c>
      <c r="AW127" s="1">
        <v>0</v>
      </c>
      <c r="AX127" s="1">
        <v>0</v>
      </c>
      <c r="AY127" s="10">
        <f t="shared" si="1"/>
        <v>7</v>
      </c>
    </row>
    <row r="128" spans="1:51" ht="12.5">
      <c r="A128" s="8"/>
      <c r="B128" s="8" t="s">
        <v>352</v>
      </c>
      <c r="C128" s="9" t="s">
        <v>206</v>
      </c>
      <c r="D128" s="9" t="str">
        <f t="shared" si="12"/>
        <v>Sidoarjo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1</v>
      </c>
      <c r="O128" s="1">
        <v>0</v>
      </c>
      <c r="P128" s="1">
        <v>0</v>
      </c>
      <c r="Q128" s="1">
        <v>0</v>
      </c>
      <c r="R128" s="1">
        <v>0</v>
      </c>
      <c r="S128" s="1">
        <v>1</v>
      </c>
      <c r="T128" s="1">
        <v>0</v>
      </c>
      <c r="U128" s="1">
        <v>0</v>
      </c>
      <c r="V128" s="1">
        <v>1</v>
      </c>
      <c r="W128" s="1">
        <v>1</v>
      </c>
      <c r="X128" s="1">
        <v>0</v>
      </c>
      <c r="Y128" s="1">
        <v>1</v>
      </c>
      <c r="Z128" s="1">
        <v>1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1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0</v>
      </c>
      <c r="AN128" s="1">
        <v>0</v>
      </c>
      <c r="AO128" s="1">
        <v>0</v>
      </c>
      <c r="AP128" s="1">
        <v>0</v>
      </c>
      <c r="AQ128" s="1">
        <v>0</v>
      </c>
      <c r="AR128" s="1">
        <v>0</v>
      </c>
      <c r="AS128" s="1">
        <v>0</v>
      </c>
      <c r="AT128" s="1">
        <v>0</v>
      </c>
      <c r="AU128" s="1">
        <v>0</v>
      </c>
      <c r="AV128" s="1">
        <v>0</v>
      </c>
      <c r="AW128" s="1">
        <v>0</v>
      </c>
      <c r="AX128" s="1">
        <v>0</v>
      </c>
      <c r="AY128" s="10">
        <f t="shared" si="1"/>
        <v>7</v>
      </c>
    </row>
    <row r="129" spans="1:51" ht="12.5">
      <c r="A129" s="8"/>
      <c r="B129" s="8" t="s">
        <v>353</v>
      </c>
      <c r="C129" s="9" t="s">
        <v>229</v>
      </c>
      <c r="D129" s="9" t="str">
        <f t="shared" si="12"/>
        <v>Sukodono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  <c r="AP129" s="1">
        <v>0</v>
      </c>
      <c r="AQ129" s="1">
        <v>0</v>
      </c>
      <c r="AR129" s="1">
        <v>0</v>
      </c>
      <c r="AS129" s="1">
        <v>0</v>
      </c>
      <c r="AT129" s="1">
        <v>0</v>
      </c>
      <c r="AU129" s="1">
        <v>0</v>
      </c>
      <c r="AV129" s="1">
        <v>0</v>
      </c>
      <c r="AW129" s="1">
        <v>0</v>
      </c>
      <c r="AX129" s="1">
        <v>0</v>
      </c>
      <c r="AY129" s="10">
        <f t="shared" si="1"/>
        <v>0</v>
      </c>
    </row>
    <row r="130" spans="1:51" ht="12.5">
      <c r="A130" s="8"/>
      <c r="B130" s="8" t="s">
        <v>354</v>
      </c>
      <c r="C130" s="9" t="s">
        <v>215</v>
      </c>
      <c r="D130" s="9" t="str">
        <f t="shared" si="12"/>
        <v>Taman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1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1</v>
      </c>
      <c r="S130" s="1">
        <v>1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  <c r="AP130" s="1">
        <v>0</v>
      </c>
      <c r="AQ130" s="1">
        <v>0</v>
      </c>
      <c r="AR130" s="1">
        <v>1</v>
      </c>
      <c r="AS130" s="1">
        <v>0</v>
      </c>
      <c r="AT130" s="1">
        <v>0</v>
      </c>
      <c r="AU130" s="1">
        <v>0</v>
      </c>
      <c r="AV130" s="1">
        <v>0</v>
      </c>
      <c r="AW130" s="1">
        <v>0</v>
      </c>
      <c r="AX130" s="1">
        <v>0</v>
      </c>
      <c r="AY130" s="10">
        <f t="shared" si="1"/>
        <v>4</v>
      </c>
    </row>
    <row r="131" spans="1:51" ht="12.5">
      <c r="A131" s="8"/>
      <c r="B131" s="8" t="s">
        <v>355</v>
      </c>
      <c r="C131" s="9" t="s">
        <v>219</v>
      </c>
      <c r="D131" s="9" t="str">
        <f t="shared" si="12"/>
        <v>Tulangan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1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1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0</v>
      </c>
      <c r="AO131" s="1">
        <v>0</v>
      </c>
      <c r="AP131" s="1">
        <v>0</v>
      </c>
      <c r="AQ131" s="1">
        <v>0</v>
      </c>
      <c r="AR131" s="1">
        <v>0</v>
      </c>
      <c r="AS131" s="1">
        <v>0</v>
      </c>
      <c r="AT131" s="1">
        <v>0</v>
      </c>
      <c r="AU131" s="1">
        <v>0</v>
      </c>
      <c r="AV131" s="1">
        <v>0</v>
      </c>
      <c r="AW131" s="1">
        <v>0</v>
      </c>
      <c r="AX131" s="1">
        <v>0</v>
      </c>
      <c r="AY131" s="10">
        <f t="shared" si="1"/>
        <v>2</v>
      </c>
    </row>
    <row r="132" spans="1:51" ht="12.5">
      <c r="A132" s="8"/>
      <c r="B132" s="8" t="s">
        <v>356</v>
      </c>
      <c r="C132" s="9" t="s">
        <v>210</v>
      </c>
      <c r="D132" s="9" t="str">
        <f t="shared" si="12"/>
        <v>Tanggulangin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1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0</v>
      </c>
      <c r="AO132" s="1">
        <v>0</v>
      </c>
      <c r="AP132" s="1">
        <v>0</v>
      </c>
      <c r="AQ132" s="1">
        <v>0</v>
      </c>
      <c r="AR132" s="1">
        <v>0</v>
      </c>
      <c r="AS132" s="1">
        <v>0</v>
      </c>
      <c r="AT132" s="1">
        <v>0</v>
      </c>
      <c r="AU132" s="1">
        <v>0</v>
      </c>
      <c r="AV132" s="1">
        <v>0</v>
      </c>
      <c r="AW132" s="1">
        <v>0</v>
      </c>
      <c r="AX132" s="1">
        <v>0</v>
      </c>
      <c r="AY132" s="10">
        <f t="shared" si="1"/>
        <v>1</v>
      </c>
    </row>
    <row r="133" spans="1:51" ht="12.5">
      <c r="A133" s="8"/>
      <c r="B133" s="8" t="s">
        <v>357</v>
      </c>
      <c r="C133" s="9" t="s">
        <v>208</v>
      </c>
      <c r="D133" s="9" t="str">
        <f t="shared" si="12"/>
        <v>Waru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1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1">
        <v>0</v>
      </c>
      <c r="AQ133" s="1">
        <v>0</v>
      </c>
      <c r="AR133" s="1">
        <v>0</v>
      </c>
      <c r="AS133" s="1">
        <v>0</v>
      </c>
      <c r="AT133" s="1">
        <v>0</v>
      </c>
      <c r="AU133" s="1">
        <v>0</v>
      </c>
      <c r="AV133" s="1">
        <v>0</v>
      </c>
      <c r="AW133" s="1">
        <v>0</v>
      </c>
      <c r="AX133" s="1">
        <v>0</v>
      </c>
      <c r="AY133" s="10">
        <f t="shared" si="1"/>
        <v>1</v>
      </c>
    </row>
    <row r="134" spans="1:51" ht="12.5">
      <c r="A134" s="8"/>
      <c r="B134" s="8" t="s">
        <v>358</v>
      </c>
      <c r="C134" s="9" t="s">
        <v>219</v>
      </c>
      <c r="D134" s="9" t="str">
        <f t="shared" si="12"/>
        <v>Tulangan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  <c r="AP134" s="1">
        <v>0</v>
      </c>
      <c r="AQ134" s="1">
        <v>0</v>
      </c>
      <c r="AR134" s="1">
        <v>0</v>
      </c>
      <c r="AS134" s="1">
        <v>0</v>
      </c>
      <c r="AT134" s="1">
        <v>0</v>
      </c>
      <c r="AU134" s="1">
        <v>0</v>
      </c>
      <c r="AV134" s="1">
        <v>0</v>
      </c>
      <c r="AW134" s="1">
        <v>0</v>
      </c>
      <c r="AX134" s="1">
        <v>0</v>
      </c>
      <c r="AY134" s="10">
        <f t="shared" si="1"/>
        <v>0</v>
      </c>
    </row>
    <row r="135" spans="1:51" ht="12.5">
      <c r="A135" s="8"/>
      <c r="B135" s="8" t="s">
        <v>359</v>
      </c>
      <c r="C135" s="9" t="s">
        <v>224</v>
      </c>
      <c r="D135" s="9" t="str">
        <f t="shared" si="12"/>
        <v>Krian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v>0</v>
      </c>
      <c r="AP135" s="1">
        <v>0</v>
      </c>
      <c r="AQ135" s="1">
        <v>0</v>
      </c>
      <c r="AR135" s="1">
        <v>0</v>
      </c>
      <c r="AS135" s="1">
        <v>0</v>
      </c>
      <c r="AT135" s="1">
        <v>0</v>
      </c>
      <c r="AU135" s="1">
        <v>0</v>
      </c>
      <c r="AV135" s="1">
        <v>0</v>
      </c>
      <c r="AW135" s="1">
        <v>0</v>
      </c>
      <c r="AX135" s="1">
        <v>0</v>
      </c>
      <c r="AY135" s="10">
        <f t="shared" si="1"/>
        <v>0</v>
      </c>
    </row>
    <row r="136" spans="1:51" ht="12.5">
      <c r="A136" s="8"/>
      <c r="B136" s="8" t="s">
        <v>360</v>
      </c>
      <c r="C136" s="9" t="s">
        <v>224</v>
      </c>
      <c r="D136" s="9" t="str">
        <f t="shared" si="12"/>
        <v>Krian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  <c r="AP136" s="1">
        <v>0</v>
      </c>
      <c r="AQ136" s="1">
        <v>0</v>
      </c>
      <c r="AR136" s="1">
        <v>0</v>
      </c>
      <c r="AS136" s="1">
        <v>0</v>
      </c>
      <c r="AT136" s="1">
        <v>0</v>
      </c>
      <c r="AU136" s="1">
        <v>0</v>
      </c>
      <c r="AV136" s="1">
        <v>0</v>
      </c>
      <c r="AW136" s="1">
        <v>0</v>
      </c>
      <c r="AX136" s="1">
        <v>0</v>
      </c>
      <c r="AY136" s="10">
        <f t="shared" si="1"/>
        <v>0</v>
      </c>
    </row>
    <row r="137" spans="1:51" ht="12.5">
      <c r="A137" s="8"/>
      <c r="B137" s="8" t="s">
        <v>361</v>
      </c>
      <c r="C137" s="9" t="s">
        <v>238</v>
      </c>
      <c r="D137" s="9" t="str">
        <f t="shared" si="12"/>
        <v>Wonoayu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1</v>
      </c>
      <c r="K137" s="1">
        <v>1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L137" s="1">
        <v>0</v>
      </c>
      <c r="AM137" s="1">
        <v>0</v>
      </c>
      <c r="AN137" s="1">
        <v>0</v>
      </c>
      <c r="AO137" s="1">
        <v>0</v>
      </c>
      <c r="AP137" s="1">
        <v>0</v>
      </c>
      <c r="AQ137" s="1">
        <v>0</v>
      </c>
      <c r="AR137" s="1">
        <v>0</v>
      </c>
      <c r="AS137" s="1">
        <v>0</v>
      </c>
      <c r="AT137" s="1">
        <v>0</v>
      </c>
      <c r="AU137" s="1">
        <v>0</v>
      </c>
      <c r="AV137" s="1">
        <v>0</v>
      </c>
      <c r="AW137" s="1">
        <v>0</v>
      </c>
      <c r="AX137" s="1">
        <v>0</v>
      </c>
      <c r="AY137" s="10">
        <f t="shared" si="1"/>
        <v>2</v>
      </c>
    </row>
    <row r="138" spans="1:51" ht="12.5">
      <c r="A138" s="8"/>
      <c r="B138" s="8" t="s">
        <v>362</v>
      </c>
      <c r="C138" s="9" t="s">
        <v>206</v>
      </c>
      <c r="D138" s="9" t="str">
        <f t="shared" si="12"/>
        <v>Sidoarjo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0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0</v>
      </c>
      <c r="AO138" s="1">
        <v>0</v>
      </c>
      <c r="AP138" s="1">
        <v>0</v>
      </c>
      <c r="AQ138" s="1">
        <v>0</v>
      </c>
      <c r="AR138" s="1">
        <v>0</v>
      </c>
      <c r="AS138" s="1">
        <v>0</v>
      </c>
      <c r="AT138" s="1">
        <v>0</v>
      </c>
      <c r="AU138" s="1">
        <v>0</v>
      </c>
      <c r="AV138" s="1">
        <v>0</v>
      </c>
      <c r="AW138" s="1">
        <v>0</v>
      </c>
      <c r="AX138" s="1">
        <v>0</v>
      </c>
      <c r="AY138" s="10">
        <f t="shared" si="1"/>
        <v>0</v>
      </c>
    </row>
    <row r="139" spans="1:51" ht="12.5">
      <c r="A139" s="8"/>
      <c r="B139" s="8" t="s">
        <v>363</v>
      </c>
      <c r="C139" s="9" t="s">
        <v>210</v>
      </c>
      <c r="D139" s="9" t="str">
        <f t="shared" si="12"/>
        <v>Tanggulangin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0</v>
      </c>
      <c r="AO139" s="1">
        <v>0</v>
      </c>
      <c r="AP139" s="1">
        <v>0</v>
      </c>
      <c r="AQ139" s="1">
        <v>0</v>
      </c>
      <c r="AR139" s="1">
        <v>0</v>
      </c>
      <c r="AS139" s="1">
        <v>0</v>
      </c>
      <c r="AT139" s="1">
        <v>0</v>
      </c>
      <c r="AU139" s="1">
        <v>0</v>
      </c>
      <c r="AV139" s="1">
        <v>0</v>
      </c>
      <c r="AW139" s="1">
        <v>0</v>
      </c>
      <c r="AX139" s="1">
        <v>0</v>
      </c>
      <c r="AY139" s="10">
        <f t="shared" si="1"/>
        <v>0</v>
      </c>
    </row>
    <row r="140" spans="1:51" ht="12.5">
      <c r="A140" s="8"/>
      <c r="B140" s="8" t="s">
        <v>364</v>
      </c>
      <c r="C140" s="9" t="s">
        <v>206</v>
      </c>
      <c r="D140" s="9" t="str">
        <f t="shared" si="12"/>
        <v>Sidoarjo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  <c r="AM140" s="1">
        <v>0</v>
      </c>
      <c r="AN140" s="1">
        <v>0</v>
      </c>
      <c r="AO140" s="1">
        <v>0</v>
      </c>
      <c r="AP140" s="1">
        <v>0</v>
      </c>
      <c r="AQ140" s="1">
        <v>0</v>
      </c>
      <c r="AR140" s="1">
        <v>0</v>
      </c>
      <c r="AS140" s="1">
        <v>0</v>
      </c>
      <c r="AT140" s="1">
        <v>0</v>
      </c>
      <c r="AU140" s="1">
        <v>0</v>
      </c>
      <c r="AV140" s="1">
        <v>0</v>
      </c>
      <c r="AW140" s="1">
        <v>0</v>
      </c>
      <c r="AX140" s="1">
        <v>0</v>
      </c>
      <c r="AY140" s="10">
        <f t="shared" si="1"/>
        <v>0</v>
      </c>
    </row>
    <row r="141" spans="1:51" ht="12.5">
      <c r="A141" s="8"/>
      <c r="B141" s="8" t="s">
        <v>365</v>
      </c>
      <c r="C141" s="9" t="s">
        <v>244</v>
      </c>
      <c r="D141" s="9" t="str">
        <f t="shared" si="12"/>
        <v>Tarik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1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1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  <c r="AL141" s="1">
        <v>0</v>
      </c>
      <c r="AM141" s="1">
        <v>0</v>
      </c>
      <c r="AN141" s="1">
        <v>0</v>
      </c>
      <c r="AO141" s="1">
        <v>0</v>
      </c>
      <c r="AP141" s="1">
        <v>0</v>
      </c>
      <c r="AQ141" s="1">
        <v>0</v>
      </c>
      <c r="AR141" s="1">
        <v>0</v>
      </c>
      <c r="AS141" s="1">
        <v>0</v>
      </c>
      <c r="AT141" s="1">
        <v>0</v>
      </c>
      <c r="AU141" s="1">
        <v>0</v>
      </c>
      <c r="AV141" s="1">
        <v>0</v>
      </c>
      <c r="AW141" s="1">
        <v>0</v>
      </c>
      <c r="AX141" s="1">
        <v>0</v>
      </c>
      <c r="AY141" s="10">
        <f t="shared" si="1"/>
        <v>2</v>
      </c>
    </row>
    <row r="142" spans="1:51" ht="12.5">
      <c r="A142" s="8"/>
      <c r="B142" s="8" t="s">
        <v>366</v>
      </c>
      <c r="C142" s="9" t="s">
        <v>367</v>
      </c>
      <c r="D142" s="9" t="str">
        <f t="shared" si="12"/>
        <v xml:space="preserve">Waru 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1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0</v>
      </c>
      <c r="AM142" s="1">
        <v>0</v>
      </c>
      <c r="AN142" s="1">
        <v>0</v>
      </c>
      <c r="AO142" s="1">
        <v>0</v>
      </c>
      <c r="AP142" s="1">
        <v>0</v>
      </c>
      <c r="AQ142" s="1">
        <v>0</v>
      </c>
      <c r="AR142" s="1">
        <v>0</v>
      </c>
      <c r="AS142" s="1">
        <v>0</v>
      </c>
      <c r="AT142" s="1">
        <v>0</v>
      </c>
      <c r="AU142" s="1">
        <v>0</v>
      </c>
      <c r="AV142" s="1">
        <v>0</v>
      </c>
      <c r="AW142" s="1">
        <v>0</v>
      </c>
      <c r="AX142" s="1">
        <v>0</v>
      </c>
      <c r="AY142" s="10">
        <f t="shared" si="1"/>
        <v>1</v>
      </c>
    </row>
    <row r="143" spans="1:51" ht="13">
      <c r="A143" s="8"/>
      <c r="B143" s="8" t="s">
        <v>368</v>
      </c>
      <c r="C143" s="9" t="s">
        <v>234</v>
      </c>
      <c r="D143" s="9" t="str">
        <f t="shared" si="12"/>
        <v>Candi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0</v>
      </c>
      <c r="AK143" s="22"/>
      <c r="AL143" s="1">
        <v>0</v>
      </c>
      <c r="AM143" s="1">
        <v>0</v>
      </c>
      <c r="AN143" s="1"/>
      <c r="AO143" s="1">
        <v>0</v>
      </c>
      <c r="AP143" s="1">
        <v>0</v>
      </c>
      <c r="AQ143" s="1">
        <v>1</v>
      </c>
      <c r="AR143" s="1">
        <v>0</v>
      </c>
      <c r="AS143" s="1">
        <v>0</v>
      </c>
      <c r="AT143" s="1">
        <v>0</v>
      </c>
      <c r="AU143" s="1">
        <v>0</v>
      </c>
      <c r="AV143" s="1">
        <v>0</v>
      </c>
      <c r="AW143" s="1">
        <v>0</v>
      </c>
      <c r="AX143" s="1">
        <v>0</v>
      </c>
      <c r="AY143" s="10">
        <f t="shared" si="1"/>
        <v>1</v>
      </c>
    </row>
    <row r="144" spans="1:51" ht="12.5">
      <c r="A144" s="8"/>
      <c r="B144" s="8" t="s">
        <v>369</v>
      </c>
      <c r="C144" s="9" t="s">
        <v>236</v>
      </c>
      <c r="D144" s="9" t="str">
        <f t="shared" si="12"/>
        <v>Luar Sidoarjo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1</v>
      </c>
      <c r="O144" s="1">
        <v>0</v>
      </c>
      <c r="P144" s="1">
        <v>1</v>
      </c>
      <c r="Q144" s="1">
        <v>0</v>
      </c>
      <c r="R144" s="1">
        <v>0</v>
      </c>
      <c r="S144" s="1">
        <v>1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0</v>
      </c>
      <c r="AH144" s="1">
        <v>0</v>
      </c>
      <c r="AI144" s="1">
        <v>0</v>
      </c>
      <c r="AJ144" s="1">
        <v>1</v>
      </c>
      <c r="AK144" s="1"/>
      <c r="AL144" s="1">
        <v>0</v>
      </c>
      <c r="AM144" s="1">
        <v>0</v>
      </c>
      <c r="AN144" s="1">
        <v>1</v>
      </c>
      <c r="AO144" s="1">
        <v>0</v>
      </c>
      <c r="AP144" s="1">
        <v>0</v>
      </c>
      <c r="AQ144" s="1">
        <v>0</v>
      </c>
      <c r="AR144" s="1">
        <v>0</v>
      </c>
      <c r="AS144" s="1">
        <v>0</v>
      </c>
      <c r="AT144" s="1">
        <v>0</v>
      </c>
      <c r="AU144" s="1">
        <v>0</v>
      </c>
      <c r="AV144" s="1">
        <v>0</v>
      </c>
      <c r="AW144" s="1">
        <v>0</v>
      </c>
      <c r="AX144" s="1">
        <v>0</v>
      </c>
      <c r="AY144" s="10">
        <f t="shared" si="1"/>
        <v>5</v>
      </c>
    </row>
    <row r="145" spans="1:51" ht="12.5">
      <c r="A145" s="8"/>
      <c r="B145" s="8" t="s">
        <v>370</v>
      </c>
      <c r="C145" s="9" t="s">
        <v>236</v>
      </c>
      <c r="D145" s="9" t="str">
        <f t="shared" si="12"/>
        <v>Luar Sidoarjo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1</v>
      </c>
      <c r="O145" s="1">
        <v>0</v>
      </c>
      <c r="P145" s="1">
        <v>1</v>
      </c>
      <c r="Q145" s="1">
        <v>0</v>
      </c>
      <c r="R145" s="1">
        <v>0</v>
      </c>
      <c r="S145" s="1">
        <v>1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  <c r="AD145" s="1">
        <v>0</v>
      </c>
      <c r="AE145" s="1">
        <v>0</v>
      </c>
      <c r="AF145" s="1">
        <v>0</v>
      </c>
      <c r="AG145" s="1">
        <v>0</v>
      </c>
      <c r="AH145" s="1">
        <v>0</v>
      </c>
      <c r="AI145" s="1">
        <v>0</v>
      </c>
      <c r="AJ145" s="1">
        <v>1</v>
      </c>
      <c r="AK145" s="1"/>
      <c r="AL145" s="1">
        <v>0</v>
      </c>
      <c r="AM145" s="1">
        <v>0</v>
      </c>
      <c r="AN145" s="1">
        <v>1</v>
      </c>
      <c r="AO145" s="1">
        <v>0</v>
      </c>
      <c r="AP145" s="1">
        <v>0</v>
      </c>
      <c r="AQ145" s="1">
        <v>0</v>
      </c>
      <c r="AR145" s="1">
        <v>0</v>
      </c>
      <c r="AS145" s="1">
        <v>0</v>
      </c>
      <c r="AT145" s="1">
        <v>0</v>
      </c>
      <c r="AU145" s="1">
        <v>0</v>
      </c>
      <c r="AV145" s="1">
        <v>0</v>
      </c>
      <c r="AW145" s="1">
        <v>0</v>
      </c>
      <c r="AX145" s="1">
        <v>0</v>
      </c>
      <c r="AY145" s="10">
        <f t="shared" si="1"/>
        <v>5</v>
      </c>
    </row>
    <row r="146" spans="1:51" ht="14">
      <c r="A146" s="8"/>
      <c r="B146" s="8" t="s">
        <v>371</v>
      </c>
      <c r="C146" s="9" t="s">
        <v>238</v>
      </c>
      <c r="D146" s="9" t="str">
        <f t="shared" si="12"/>
        <v>Wonoayu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1">
        <v>1</v>
      </c>
      <c r="K146" s="11">
        <v>1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1">
        <v>1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0</v>
      </c>
      <c r="AH146" s="1">
        <v>0</v>
      </c>
      <c r="AI146" s="1">
        <v>0</v>
      </c>
      <c r="AJ146" s="1">
        <v>0</v>
      </c>
      <c r="AK146" s="1">
        <v>0</v>
      </c>
      <c r="AL146" s="1">
        <v>0</v>
      </c>
      <c r="AM146" s="1">
        <v>0</v>
      </c>
      <c r="AN146" s="1">
        <v>0</v>
      </c>
      <c r="AO146" s="1">
        <v>0</v>
      </c>
      <c r="AP146" s="1">
        <v>0</v>
      </c>
      <c r="AQ146" s="1">
        <v>0</v>
      </c>
      <c r="AR146" s="1">
        <v>0</v>
      </c>
      <c r="AS146" s="1">
        <v>0</v>
      </c>
      <c r="AT146" s="1">
        <v>0</v>
      </c>
      <c r="AU146" s="1">
        <v>0</v>
      </c>
      <c r="AV146" s="1">
        <v>0</v>
      </c>
      <c r="AW146" s="1">
        <v>0</v>
      </c>
      <c r="AX146" s="1">
        <v>0</v>
      </c>
      <c r="AY146" s="10">
        <f t="shared" si="1"/>
        <v>3</v>
      </c>
    </row>
    <row r="147" spans="1:51" ht="12.5">
      <c r="A147" s="8"/>
      <c r="B147" s="8" t="s">
        <v>372</v>
      </c>
      <c r="C147" s="9" t="s">
        <v>210</v>
      </c>
      <c r="D147" s="9" t="str">
        <f t="shared" si="12"/>
        <v>Tanggulangin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1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1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0</v>
      </c>
      <c r="AH147" s="1">
        <v>0</v>
      </c>
      <c r="AI147" s="1">
        <v>0</v>
      </c>
      <c r="AJ147" s="1">
        <v>0</v>
      </c>
      <c r="AK147" s="1">
        <v>0</v>
      </c>
      <c r="AL147" s="1">
        <v>0</v>
      </c>
      <c r="AM147" s="1">
        <v>0</v>
      </c>
      <c r="AN147" s="1">
        <v>0</v>
      </c>
      <c r="AO147" s="1">
        <v>0</v>
      </c>
      <c r="AP147" s="1">
        <v>0</v>
      </c>
      <c r="AQ147" s="1">
        <v>0</v>
      </c>
      <c r="AR147" s="1">
        <v>0</v>
      </c>
      <c r="AS147" s="1">
        <v>0</v>
      </c>
      <c r="AT147" s="1">
        <v>0</v>
      </c>
      <c r="AU147" s="1">
        <v>0</v>
      </c>
      <c r="AV147" s="1">
        <v>0</v>
      </c>
      <c r="AW147" s="1">
        <v>0</v>
      </c>
      <c r="AX147" s="1">
        <v>0</v>
      </c>
      <c r="AY147" s="10">
        <f t="shared" si="1"/>
        <v>2</v>
      </c>
    </row>
    <row r="148" spans="1:51" ht="12.5">
      <c r="A148" s="8"/>
      <c r="B148" s="8" t="s">
        <v>373</v>
      </c>
      <c r="C148" s="9" t="s">
        <v>238</v>
      </c>
      <c r="D148" s="9" t="s">
        <v>238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  <c r="AE148" s="1">
        <v>0</v>
      </c>
      <c r="AF148" s="1">
        <v>0</v>
      </c>
      <c r="AG148" s="1">
        <v>0</v>
      </c>
      <c r="AH148" s="1">
        <v>0</v>
      </c>
      <c r="AI148" s="1">
        <v>0</v>
      </c>
      <c r="AJ148" s="1">
        <v>0</v>
      </c>
      <c r="AK148" s="1">
        <v>0</v>
      </c>
      <c r="AL148" s="1">
        <v>1</v>
      </c>
      <c r="AM148" s="1">
        <v>0</v>
      </c>
      <c r="AN148" s="1">
        <v>0</v>
      </c>
      <c r="AO148" s="1">
        <v>0</v>
      </c>
      <c r="AP148" s="1">
        <v>0</v>
      </c>
      <c r="AQ148" s="1">
        <v>0</v>
      </c>
      <c r="AR148" s="1">
        <v>0</v>
      </c>
      <c r="AS148" s="1">
        <v>0</v>
      </c>
      <c r="AT148" s="1">
        <v>0</v>
      </c>
      <c r="AU148" s="1">
        <v>0</v>
      </c>
      <c r="AV148" s="1">
        <v>0</v>
      </c>
      <c r="AW148" s="1">
        <v>0</v>
      </c>
      <c r="AX148" s="1">
        <v>0</v>
      </c>
      <c r="AY148" s="10">
        <f t="shared" si="1"/>
        <v>1</v>
      </c>
    </row>
    <row r="149" spans="1:51" ht="12.5">
      <c r="A149" s="8"/>
      <c r="B149" s="8" t="s">
        <v>374</v>
      </c>
      <c r="C149" s="9" t="s">
        <v>375</v>
      </c>
      <c r="D149" s="9" t="str">
        <f t="shared" ref="D149:D184" si="13">PROPER(C149)</f>
        <v>Surabaya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0</v>
      </c>
      <c r="X149" s="1">
        <v>0</v>
      </c>
      <c r="Y149" s="1">
        <v>0</v>
      </c>
      <c r="Z149" s="1">
        <v>0</v>
      </c>
      <c r="AA149" s="1">
        <v>0</v>
      </c>
      <c r="AB149" s="1">
        <v>0</v>
      </c>
      <c r="AC149" s="1">
        <v>0</v>
      </c>
      <c r="AD149" s="1">
        <v>0</v>
      </c>
      <c r="AE149" s="1">
        <v>0</v>
      </c>
      <c r="AF149" s="1">
        <v>0</v>
      </c>
      <c r="AG149" s="1">
        <v>0</v>
      </c>
      <c r="AH149" s="1">
        <v>0</v>
      </c>
      <c r="AI149" s="1">
        <v>0</v>
      </c>
      <c r="AJ149" s="1">
        <v>0</v>
      </c>
      <c r="AK149" s="1">
        <v>0</v>
      </c>
      <c r="AL149" s="1">
        <v>0</v>
      </c>
      <c r="AM149" s="1">
        <v>0</v>
      </c>
      <c r="AN149" s="1">
        <v>0</v>
      </c>
      <c r="AO149" s="1">
        <v>0</v>
      </c>
      <c r="AP149" s="1">
        <v>0</v>
      </c>
      <c r="AQ149" s="1">
        <v>0</v>
      </c>
      <c r="AR149" s="1">
        <v>0</v>
      </c>
      <c r="AS149" s="1">
        <v>0</v>
      </c>
      <c r="AT149" s="1">
        <v>0</v>
      </c>
      <c r="AU149" s="1">
        <v>0</v>
      </c>
      <c r="AV149" s="1">
        <v>0</v>
      </c>
      <c r="AW149" s="1">
        <v>0</v>
      </c>
      <c r="AX149" s="1">
        <v>0</v>
      </c>
      <c r="AY149" s="10">
        <f t="shared" si="1"/>
        <v>0</v>
      </c>
    </row>
    <row r="150" spans="1:51" ht="12.5">
      <c r="A150" s="8"/>
      <c r="B150" s="8" t="s">
        <v>376</v>
      </c>
      <c r="C150" s="9" t="s">
        <v>375</v>
      </c>
      <c r="D150" s="9" t="str">
        <f t="shared" si="13"/>
        <v>Surabaya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0</v>
      </c>
      <c r="AF150" s="1">
        <v>0</v>
      </c>
      <c r="AG150" s="1">
        <v>0</v>
      </c>
      <c r="AH150" s="1">
        <v>0</v>
      </c>
      <c r="AI150" s="1">
        <v>0</v>
      </c>
      <c r="AJ150" s="1">
        <v>0</v>
      </c>
      <c r="AK150" s="1">
        <v>0</v>
      </c>
      <c r="AL150" s="1">
        <v>0</v>
      </c>
      <c r="AM150" s="1">
        <v>0</v>
      </c>
      <c r="AN150" s="1">
        <v>0</v>
      </c>
      <c r="AO150" s="1">
        <v>0</v>
      </c>
      <c r="AP150" s="1">
        <v>0</v>
      </c>
      <c r="AQ150" s="1">
        <v>0</v>
      </c>
      <c r="AR150" s="1">
        <v>0</v>
      </c>
      <c r="AS150" s="1">
        <v>0</v>
      </c>
      <c r="AT150" s="1">
        <v>0</v>
      </c>
      <c r="AU150" s="1">
        <v>0</v>
      </c>
      <c r="AV150" s="1">
        <v>0</v>
      </c>
      <c r="AW150" s="1">
        <v>0</v>
      </c>
      <c r="AX150" s="1">
        <v>0</v>
      </c>
      <c r="AY150" s="10">
        <f t="shared" si="1"/>
        <v>0</v>
      </c>
    </row>
    <row r="151" spans="1:51" ht="12.5">
      <c r="A151" s="8"/>
      <c r="B151" s="8" t="s">
        <v>377</v>
      </c>
      <c r="C151" s="9" t="s">
        <v>375</v>
      </c>
      <c r="D151" s="9" t="str">
        <f t="shared" si="13"/>
        <v>Surabaya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/>
      <c r="AD151" s="1">
        <v>0</v>
      </c>
      <c r="AE151" s="1">
        <v>0</v>
      </c>
      <c r="AF151" s="1">
        <v>0</v>
      </c>
      <c r="AG151" s="1">
        <v>0</v>
      </c>
      <c r="AH151" s="1">
        <v>0</v>
      </c>
      <c r="AI151" s="1">
        <v>0</v>
      </c>
      <c r="AJ151" s="1">
        <v>0</v>
      </c>
      <c r="AK151" s="1">
        <v>0</v>
      </c>
      <c r="AL151" s="1">
        <v>0</v>
      </c>
      <c r="AM151" s="1">
        <v>0</v>
      </c>
      <c r="AN151" s="1">
        <v>0</v>
      </c>
      <c r="AO151" s="1">
        <v>0</v>
      </c>
      <c r="AP151" s="1">
        <v>0</v>
      </c>
      <c r="AQ151" s="1">
        <v>0</v>
      </c>
      <c r="AR151" s="1">
        <v>0</v>
      </c>
      <c r="AS151" s="1">
        <v>0</v>
      </c>
      <c r="AT151" s="1">
        <v>0</v>
      </c>
      <c r="AU151" s="1">
        <v>0</v>
      </c>
      <c r="AV151" s="1">
        <v>0</v>
      </c>
      <c r="AW151" s="1">
        <v>0</v>
      </c>
      <c r="AX151" s="1">
        <v>0</v>
      </c>
      <c r="AY151" s="10">
        <f t="shared" si="1"/>
        <v>0</v>
      </c>
    </row>
    <row r="152" spans="1:51" ht="14">
      <c r="A152" s="8"/>
      <c r="B152" s="8" t="s">
        <v>378</v>
      </c>
      <c r="C152" s="9" t="s">
        <v>215</v>
      </c>
      <c r="D152" s="9" t="str">
        <f t="shared" si="13"/>
        <v>Taman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1">
        <v>1</v>
      </c>
      <c r="M152" s="1">
        <v>0</v>
      </c>
      <c r="N152" s="11">
        <v>1</v>
      </c>
      <c r="O152" s="1">
        <v>0</v>
      </c>
      <c r="P152" s="11">
        <v>1</v>
      </c>
      <c r="Q152" s="1">
        <v>0</v>
      </c>
      <c r="R152" s="11">
        <v>1</v>
      </c>
      <c r="S152" s="1">
        <v>0</v>
      </c>
      <c r="T152" s="1">
        <v>0</v>
      </c>
      <c r="U152" s="1">
        <v>0</v>
      </c>
      <c r="V152" s="11">
        <v>1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1">
        <v>1</v>
      </c>
      <c r="AC152" s="1">
        <v>0</v>
      </c>
      <c r="AD152" s="1">
        <v>0</v>
      </c>
      <c r="AE152" s="1">
        <v>0</v>
      </c>
      <c r="AF152" s="1">
        <v>0</v>
      </c>
      <c r="AG152" s="1">
        <v>0</v>
      </c>
      <c r="AH152" s="1">
        <v>0</v>
      </c>
      <c r="AI152" s="1">
        <v>0</v>
      </c>
      <c r="AJ152" s="1">
        <v>0</v>
      </c>
      <c r="AK152" s="1">
        <v>0</v>
      </c>
      <c r="AL152" s="1">
        <v>0</v>
      </c>
      <c r="AM152" s="1">
        <v>1</v>
      </c>
      <c r="AN152" s="1">
        <v>0</v>
      </c>
      <c r="AO152" s="1">
        <v>0</v>
      </c>
      <c r="AP152" s="1">
        <v>0</v>
      </c>
      <c r="AQ152" s="1">
        <v>1</v>
      </c>
      <c r="AR152" s="1">
        <v>0</v>
      </c>
      <c r="AS152" s="1">
        <v>0</v>
      </c>
      <c r="AT152" s="1">
        <v>0</v>
      </c>
      <c r="AU152" s="1">
        <v>0</v>
      </c>
      <c r="AV152" s="1">
        <v>0</v>
      </c>
      <c r="AW152" s="1">
        <v>0</v>
      </c>
      <c r="AX152" s="1">
        <v>0</v>
      </c>
      <c r="AY152" s="10">
        <f t="shared" si="1"/>
        <v>8</v>
      </c>
    </row>
    <row r="153" spans="1:51" ht="12.5">
      <c r="A153" s="8"/>
      <c r="B153" s="8" t="s">
        <v>379</v>
      </c>
      <c r="C153" s="9" t="s">
        <v>210</v>
      </c>
      <c r="D153" s="9" t="str">
        <f t="shared" si="13"/>
        <v>Tanggulangin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1</v>
      </c>
      <c r="O153" s="1">
        <v>0</v>
      </c>
      <c r="P153" s="1">
        <v>0</v>
      </c>
      <c r="Q153" s="1">
        <v>0</v>
      </c>
      <c r="R153" s="1">
        <v>1</v>
      </c>
      <c r="S153" s="1">
        <v>0</v>
      </c>
      <c r="T153" s="1">
        <v>0</v>
      </c>
      <c r="U153" s="1">
        <v>0</v>
      </c>
      <c r="V153" s="1">
        <v>0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">
        <v>0</v>
      </c>
      <c r="AE153" s="1">
        <v>0</v>
      </c>
      <c r="AF153" s="1">
        <v>0</v>
      </c>
      <c r="AG153" s="1">
        <v>0</v>
      </c>
      <c r="AH153" s="1">
        <v>0</v>
      </c>
      <c r="AI153" s="1">
        <v>0</v>
      </c>
      <c r="AJ153" s="1">
        <v>0</v>
      </c>
      <c r="AK153" s="1">
        <v>0</v>
      </c>
      <c r="AL153" s="1">
        <v>0</v>
      </c>
      <c r="AM153" s="1">
        <v>0</v>
      </c>
      <c r="AN153" s="1">
        <v>0</v>
      </c>
      <c r="AO153" s="1">
        <v>0</v>
      </c>
      <c r="AP153" s="1">
        <v>0</v>
      </c>
      <c r="AQ153" s="1">
        <v>0</v>
      </c>
      <c r="AR153" s="1">
        <v>0</v>
      </c>
      <c r="AS153" s="1">
        <v>0</v>
      </c>
      <c r="AT153" s="1">
        <v>0</v>
      </c>
      <c r="AU153" s="1">
        <v>0</v>
      </c>
      <c r="AV153" s="1">
        <v>0</v>
      </c>
      <c r="AW153" s="1">
        <v>0</v>
      </c>
      <c r="AX153" s="1">
        <v>0</v>
      </c>
      <c r="AY153" s="10">
        <f t="shared" si="1"/>
        <v>2</v>
      </c>
    </row>
    <row r="154" spans="1:51" ht="12.5">
      <c r="A154" s="8"/>
      <c r="B154" s="8" t="s">
        <v>380</v>
      </c>
      <c r="C154" s="9" t="s">
        <v>210</v>
      </c>
      <c r="D154" s="9" t="str">
        <f t="shared" si="13"/>
        <v>Tanggulangin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1</v>
      </c>
      <c r="Q154" s="1">
        <v>0</v>
      </c>
      <c r="R154" s="1">
        <v>1</v>
      </c>
      <c r="S154" s="1">
        <v>0</v>
      </c>
      <c r="T154" s="1">
        <v>0</v>
      </c>
      <c r="U154" s="1">
        <v>0</v>
      </c>
      <c r="V154" s="1">
        <v>0</v>
      </c>
      <c r="W154" s="1">
        <v>0</v>
      </c>
      <c r="X154" s="1">
        <v>0</v>
      </c>
      <c r="Y154" s="1">
        <v>1</v>
      </c>
      <c r="Z154" s="1">
        <v>0</v>
      </c>
      <c r="AA154" s="1">
        <v>0</v>
      </c>
      <c r="AB154" s="1">
        <v>0</v>
      </c>
      <c r="AC154" s="1">
        <v>0</v>
      </c>
      <c r="AD154" s="1">
        <v>0</v>
      </c>
      <c r="AE154" s="1">
        <v>0</v>
      </c>
      <c r="AF154" s="1">
        <v>0</v>
      </c>
      <c r="AG154" s="1">
        <v>0</v>
      </c>
      <c r="AH154" s="1">
        <v>0</v>
      </c>
      <c r="AI154" s="1">
        <v>0</v>
      </c>
      <c r="AJ154" s="1">
        <v>0</v>
      </c>
      <c r="AK154" s="1">
        <v>0</v>
      </c>
      <c r="AL154" s="1">
        <v>0</v>
      </c>
      <c r="AM154" s="1">
        <v>0</v>
      </c>
      <c r="AN154" s="1">
        <v>0</v>
      </c>
      <c r="AO154" s="1">
        <v>0</v>
      </c>
      <c r="AP154" s="1">
        <v>0</v>
      </c>
      <c r="AQ154" s="1">
        <v>0</v>
      </c>
      <c r="AR154" s="1">
        <v>0</v>
      </c>
      <c r="AS154" s="1">
        <v>0</v>
      </c>
      <c r="AT154" s="1">
        <v>0</v>
      </c>
      <c r="AU154" s="1">
        <v>0</v>
      </c>
      <c r="AV154" s="1">
        <v>0</v>
      </c>
      <c r="AW154" s="1">
        <v>0</v>
      </c>
      <c r="AX154" s="1">
        <v>0</v>
      </c>
      <c r="AY154" s="10">
        <f t="shared" si="1"/>
        <v>3</v>
      </c>
    </row>
    <row r="155" spans="1:51" ht="12.5">
      <c r="A155" s="8"/>
      <c r="B155" s="8" t="s">
        <v>381</v>
      </c>
      <c r="C155" s="9" t="s">
        <v>215</v>
      </c>
      <c r="D155" s="9" t="str">
        <f t="shared" si="13"/>
        <v>Taman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1</v>
      </c>
      <c r="T155" s="1">
        <v>0</v>
      </c>
      <c r="U155" s="1">
        <v>0</v>
      </c>
      <c r="V155" s="1">
        <v>0</v>
      </c>
      <c r="W155" s="1">
        <v>0</v>
      </c>
      <c r="X155" s="1">
        <v>1</v>
      </c>
      <c r="Y155" s="1">
        <v>0</v>
      </c>
      <c r="Z155" s="1">
        <v>1</v>
      </c>
      <c r="AA155" s="1">
        <v>0</v>
      </c>
      <c r="AB155" s="1">
        <v>0</v>
      </c>
      <c r="AC155" s="1">
        <v>0</v>
      </c>
      <c r="AD155" s="1">
        <v>0</v>
      </c>
      <c r="AE155" s="1">
        <v>0</v>
      </c>
      <c r="AF155" s="1">
        <v>0</v>
      </c>
      <c r="AG155" s="1">
        <v>0</v>
      </c>
      <c r="AH155" s="1">
        <v>0</v>
      </c>
      <c r="AI155" s="1">
        <v>0</v>
      </c>
      <c r="AJ155" s="1">
        <v>0</v>
      </c>
      <c r="AK155" s="1">
        <v>0</v>
      </c>
      <c r="AL155" s="1">
        <v>0</v>
      </c>
      <c r="AM155" s="1">
        <v>0</v>
      </c>
      <c r="AN155" s="1">
        <v>0</v>
      </c>
      <c r="AO155" s="1">
        <v>0</v>
      </c>
      <c r="AP155" s="1">
        <v>0</v>
      </c>
      <c r="AQ155" s="1">
        <v>1</v>
      </c>
      <c r="AR155" s="1">
        <v>0</v>
      </c>
      <c r="AS155" s="1">
        <v>0</v>
      </c>
      <c r="AT155" s="1">
        <v>0</v>
      </c>
      <c r="AU155" s="1">
        <v>0</v>
      </c>
      <c r="AV155" s="1">
        <v>0</v>
      </c>
      <c r="AW155" s="1">
        <v>0</v>
      </c>
      <c r="AX155" s="1">
        <v>0</v>
      </c>
      <c r="AY155" s="10">
        <f t="shared" si="1"/>
        <v>4</v>
      </c>
    </row>
    <row r="156" spans="1:51" ht="12.5">
      <c r="A156" s="8"/>
      <c r="B156" s="8" t="s">
        <v>382</v>
      </c>
      <c r="C156" s="9" t="s">
        <v>234</v>
      </c>
      <c r="D156" s="9" t="str">
        <f t="shared" si="13"/>
        <v>Candi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1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">
        <v>1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>
        <v>0</v>
      </c>
      <c r="AE156" s="1">
        <v>0</v>
      </c>
      <c r="AF156" s="1">
        <v>0</v>
      </c>
      <c r="AG156" s="1">
        <v>0</v>
      </c>
      <c r="AH156" s="1">
        <v>0</v>
      </c>
      <c r="AI156" s="1">
        <v>0</v>
      </c>
      <c r="AJ156" s="1">
        <v>0</v>
      </c>
      <c r="AK156" s="1">
        <v>0</v>
      </c>
      <c r="AL156" s="1">
        <v>0</v>
      </c>
      <c r="AM156" s="1">
        <v>0</v>
      </c>
      <c r="AN156" s="1">
        <v>0</v>
      </c>
      <c r="AO156" s="1">
        <v>0</v>
      </c>
      <c r="AP156" s="1">
        <v>1</v>
      </c>
      <c r="AQ156" s="1">
        <v>0</v>
      </c>
      <c r="AR156" s="1">
        <v>0</v>
      </c>
      <c r="AS156" s="1">
        <v>0</v>
      </c>
      <c r="AT156" s="1">
        <v>0</v>
      </c>
      <c r="AU156" s="1">
        <v>0</v>
      </c>
      <c r="AV156" s="1">
        <v>0</v>
      </c>
      <c r="AW156" s="1">
        <v>0</v>
      </c>
      <c r="AX156" s="1">
        <v>0</v>
      </c>
      <c r="AY156" s="10">
        <f t="shared" si="1"/>
        <v>3</v>
      </c>
    </row>
    <row r="157" spans="1:51" ht="12.5">
      <c r="A157" s="8"/>
      <c r="B157" s="8" t="s">
        <v>383</v>
      </c>
      <c r="C157" s="9" t="s">
        <v>206</v>
      </c>
      <c r="D157" s="9" t="str">
        <f t="shared" si="13"/>
        <v>Sidoarjo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1</v>
      </c>
      <c r="N157" s="1">
        <v>0</v>
      </c>
      <c r="O157" s="1">
        <v>0</v>
      </c>
      <c r="P157" s="1">
        <v>0</v>
      </c>
      <c r="Q157" s="1">
        <v>0</v>
      </c>
      <c r="R157" s="1">
        <v>1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>
        <v>0</v>
      </c>
      <c r="AE157" s="1">
        <v>0</v>
      </c>
      <c r="AF157" s="1">
        <v>0</v>
      </c>
      <c r="AG157" s="1">
        <v>0</v>
      </c>
      <c r="AH157" s="1">
        <v>0</v>
      </c>
      <c r="AI157" s="1">
        <v>0</v>
      </c>
      <c r="AJ157" s="1">
        <v>0</v>
      </c>
      <c r="AK157" s="1">
        <v>0</v>
      </c>
      <c r="AL157" s="1">
        <v>0</v>
      </c>
      <c r="AM157" s="1">
        <v>0</v>
      </c>
      <c r="AN157" s="1">
        <v>0</v>
      </c>
      <c r="AO157" s="1">
        <v>0</v>
      </c>
      <c r="AP157" s="1">
        <v>0</v>
      </c>
      <c r="AQ157" s="1">
        <v>0</v>
      </c>
      <c r="AR157" s="1">
        <v>0</v>
      </c>
      <c r="AS157" s="1">
        <v>0</v>
      </c>
      <c r="AT157" s="1">
        <v>0</v>
      </c>
      <c r="AU157" s="1">
        <v>0</v>
      </c>
      <c r="AV157" s="1">
        <v>0</v>
      </c>
      <c r="AW157" s="1">
        <v>0</v>
      </c>
      <c r="AX157" s="1">
        <v>0</v>
      </c>
      <c r="AY157" s="10">
        <f t="shared" si="1"/>
        <v>2</v>
      </c>
    </row>
    <row r="158" spans="1:51" ht="12.5">
      <c r="A158" s="8"/>
      <c r="B158" s="8" t="s">
        <v>384</v>
      </c>
      <c r="C158" s="9" t="s">
        <v>210</v>
      </c>
      <c r="D158" s="9" t="str">
        <f t="shared" si="13"/>
        <v>Tanggulangin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  <c r="R158" s="1">
        <v>0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">
        <v>0</v>
      </c>
      <c r="AE158" s="1">
        <v>0</v>
      </c>
      <c r="AF158" s="1">
        <v>0</v>
      </c>
      <c r="AG158" s="1">
        <v>0</v>
      </c>
      <c r="AH158" s="1">
        <v>0</v>
      </c>
      <c r="AI158" s="1">
        <v>0</v>
      </c>
      <c r="AJ158" s="1">
        <v>0</v>
      </c>
      <c r="AK158" s="1">
        <v>0</v>
      </c>
      <c r="AL158" s="1">
        <v>0</v>
      </c>
      <c r="AM158" s="1">
        <v>0</v>
      </c>
      <c r="AN158" s="1">
        <v>0</v>
      </c>
      <c r="AO158" s="1">
        <v>0</v>
      </c>
      <c r="AP158" s="1">
        <v>0</v>
      </c>
      <c r="AQ158" s="1">
        <v>0</v>
      </c>
      <c r="AR158" s="1">
        <v>0</v>
      </c>
      <c r="AS158" s="1">
        <v>0</v>
      </c>
      <c r="AT158" s="1">
        <v>0</v>
      </c>
      <c r="AU158" s="1">
        <v>0</v>
      </c>
      <c r="AV158" s="1">
        <v>0</v>
      </c>
      <c r="AW158" s="1">
        <v>0</v>
      </c>
      <c r="AX158" s="1">
        <v>0</v>
      </c>
      <c r="AY158" s="10">
        <f t="shared" si="1"/>
        <v>0</v>
      </c>
    </row>
    <row r="159" spans="1:51" ht="12.5">
      <c r="A159" s="8"/>
      <c r="B159" s="8" t="s">
        <v>385</v>
      </c>
      <c r="C159" s="9" t="s">
        <v>238</v>
      </c>
      <c r="D159" s="9" t="str">
        <f t="shared" si="13"/>
        <v>Wonoayu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1</v>
      </c>
      <c r="O159" s="1">
        <v>0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1">
        <v>0</v>
      </c>
      <c r="Z159" s="1">
        <v>0</v>
      </c>
      <c r="AA159" s="1">
        <v>0</v>
      </c>
      <c r="AB159" s="1">
        <v>0</v>
      </c>
      <c r="AC159" s="1">
        <v>0</v>
      </c>
      <c r="AD159" s="1">
        <v>0</v>
      </c>
      <c r="AE159" s="1">
        <v>0</v>
      </c>
      <c r="AF159" s="1">
        <v>0</v>
      </c>
      <c r="AG159" s="1">
        <v>0</v>
      </c>
      <c r="AH159" s="1">
        <v>0</v>
      </c>
      <c r="AI159" s="1">
        <v>0</v>
      </c>
      <c r="AJ159" s="1">
        <v>0</v>
      </c>
      <c r="AK159" s="1">
        <v>0</v>
      </c>
      <c r="AL159" s="1">
        <v>0</v>
      </c>
      <c r="AM159" s="1">
        <v>0</v>
      </c>
      <c r="AN159" s="1">
        <v>0</v>
      </c>
      <c r="AO159" s="1">
        <v>0</v>
      </c>
      <c r="AP159" s="1">
        <v>0</v>
      </c>
      <c r="AQ159" s="1">
        <v>0</v>
      </c>
      <c r="AR159" s="1">
        <v>0</v>
      </c>
      <c r="AS159" s="1">
        <v>0</v>
      </c>
      <c r="AT159" s="1">
        <v>0</v>
      </c>
      <c r="AU159" s="1">
        <v>0</v>
      </c>
      <c r="AV159" s="1">
        <v>0</v>
      </c>
      <c r="AW159" s="1">
        <v>0</v>
      </c>
      <c r="AX159" s="1">
        <v>0</v>
      </c>
      <c r="AY159" s="10">
        <f t="shared" si="1"/>
        <v>1</v>
      </c>
    </row>
    <row r="160" spans="1:51" ht="12.5">
      <c r="A160" s="8"/>
      <c r="B160" s="8" t="s">
        <v>386</v>
      </c>
      <c r="C160" s="9" t="s">
        <v>234</v>
      </c>
      <c r="D160" s="9" t="str">
        <f t="shared" si="13"/>
        <v>Candi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1</v>
      </c>
      <c r="M160" s="1">
        <v>0</v>
      </c>
      <c r="N160" s="1">
        <v>0</v>
      </c>
      <c r="O160" s="1">
        <v>0</v>
      </c>
      <c r="P160" s="1">
        <v>1</v>
      </c>
      <c r="Q160" s="1">
        <v>0</v>
      </c>
      <c r="R160" s="1">
        <v>1</v>
      </c>
      <c r="S160" s="1">
        <v>0</v>
      </c>
      <c r="T160" s="1">
        <v>0</v>
      </c>
      <c r="U160" s="1">
        <v>1</v>
      </c>
      <c r="V160" s="1">
        <v>0</v>
      </c>
      <c r="W160" s="1">
        <v>0</v>
      </c>
      <c r="X160" s="1">
        <v>0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">
        <v>0</v>
      </c>
      <c r="AE160" s="1">
        <v>0</v>
      </c>
      <c r="AF160" s="1">
        <v>0</v>
      </c>
      <c r="AG160" s="1">
        <v>0</v>
      </c>
      <c r="AH160" s="1">
        <v>0</v>
      </c>
      <c r="AI160" s="1">
        <v>0</v>
      </c>
      <c r="AJ160" s="1">
        <v>0</v>
      </c>
      <c r="AK160" s="1">
        <v>0</v>
      </c>
      <c r="AL160" s="1">
        <v>0</v>
      </c>
      <c r="AM160" s="1">
        <v>1</v>
      </c>
      <c r="AN160" s="1">
        <v>0</v>
      </c>
      <c r="AO160" s="1">
        <v>0</v>
      </c>
      <c r="AP160" s="1">
        <v>0</v>
      </c>
      <c r="AQ160" s="1">
        <v>0</v>
      </c>
      <c r="AR160" s="1">
        <v>1</v>
      </c>
      <c r="AS160" s="1">
        <v>0</v>
      </c>
      <c r="AT160" s="1">
        <v>0</v>
      </c>
      <c r="AU160" s="1">
        <v>0</v>
      </c>
      <c r="AV160" s="1">
        <v>0</v>
      </c>
      <c r="AW160" s="1">
        <v>0</v>
      </c>
      <c r="AX160" s="1">
        <v>1</v>
      </c>
      <c r="AY160" s="10">
        <f t="shared" si="1"/>
        <v>6</v>
      </c>
    </row>
    <row r="161" spans="1:51" ht="12.5">
      <c r="A161" s="8"/>
      <c r="B161" s="8" t="s">
        <v>387</v>
      </c>
      <c r="C161" s="9" t="s">
        <v>234</v>
      </c>
      <c r="D161" s="9" t="str">
        <f t="shared" si="13"/>
        <v>Candi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  <c r="J161" s="1">
        <v>1</v>
      </c>
      <c r="K161" s="1">
        <v>0</v>
      </c>
      <c r="L161" s="1">
        <v>1</v>
      </c>
      <c r="M161" s="1">
        <v>0</v>
      </c>
      <c r="N161" s="1">
        <v>0</v>
      </c>
      <c r="O161" s="1">
        <v>0</v>
      </c>
      <c r="P161" s="1">
        <v>1</v>
      </c>
      <c r="Q161" s="1">
        <v>0</v>
      </c>
      <c r="R161" s="1">
        <v>1</v>
      </c>
      <c r="S161" s="1">
        <v>0</v>
      </c>
      <c r="T161" s="1">
        <v>0</v>
      </c>
      <c r="U161" s="1">
        <v>0</v>
      </c>
      <c r="V161" s="1">
        <v>0</v>
      </c>
      <c r="W161" s="1">
        <v>1</v>
      </c>
      <c r="X161" s="1">
        <v>0</v>
      </c>
      <c r="Y161" s="1">
        <v>0</v>
      </c>
      <c r="Z161" s="1">
        <v>0</v>
      </c>
      <c r="AA161" s="1">
        <v>1</v>
      </c>
      <c r="AB161" s="1">
        <v>0</v>
      </c>
      <c r="AC161" s="1">
        <v>0</v>
      </c>
      <c r="AD161" s="1">
        <v>1</v>
      </c>
      <c r="AE161" s="1">
        <v>0</v>
      </c>
      <c r="AF161" s="1">
        <v>0</v>
      </c>
      <c r="AG161" s="1">
        <v>0</v>
      </c>
      <c r="AH161" s="1">
        <v>0</v>
      </c>
      <c r="AI161" s="1">
        <v>0</v>
      </c>
      <c r="AJ161" s="1">
        <v>1</v>
      </c>
      <c r="AK161" s="1">
        <v>0</v>
      </c>
      <c r="AL161" s="1">
        <v>0</v>
      </c>
      <c r="AM161" s="1">
        <v>0</v>
      </c>
      <c r="AN161" s="1">
        <v>1</v>
      </c>
      <c r="AO161" s="1">
        <v>0</v>
      </c>
      <c r="AP161" s="1">
        <v>0</v>
      </c>
      <c r="AQ161" s="1">
        <v>0</v>
      </c>
      <c r="AR161" s="1">
        <v>1</v>
      </c>
      <c r="AS161" s="1">
        <v>0</v>
      </c>
      <c r="AT161" s="1">
        <v>0</v>
      </c>
      <c r="AU161" s="1">
        <v>0</v>
      </c>
      <c r="AV161" s="1">
        <v>0</v>
      </c>
      <c r="AW161" s="1">
        <v>0</v>
      </c>
      <c r="AX161" s="1">
        <v>0</v>
      </c>
      <c r="AY161" s="10">
        <f t="shared" si="1"/>
        <v>10</v>
      </c>
    </row>
    <row r="162" spans="1:51" ht="14">
      <c r="A162" s="8"/>
      <c r="B162" s="8" t="s">
        <v>388</v>
      </c>
      <c r="C162" s="9" t="s">
        <v>210</v>
      </c>
      <c r="D162" s="9" t="str">
        <f t="shared" si="13"/>
        <v>Tanggulangin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1">
        <v>1</v>
      </c>
      <c r="O162" s="1">
        <v>0</v>
      </c>
      <c r="P162" s="11">
        <v>1</v>
      </c>
      <c r="Q162" s="1">
        <v>0</v>
      </c>
      <c r="R162" s="1">
        <v>0</v>
      </c>
      <c r="S162" s="1">
        <v>0</v>
      </c>
      <c r="T162" s="1">
        <v>0</v>
      </c>
      <c r="U162" s="1">
        <v>0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0</v>
      </c>
      <c r="AD162" s="1">
        <v>0</v>
      </c>
      <c r="AE162" s="1">
        <v>0</v>
      </c>
      <c r="AF162" s="1">
        <v>0</v>
      </c>
      <c r="AG162" s="1">
        <v>0</v>
      </c>
      <c r="AH162" s="1">
        <v>0</v>
      </c>
      <c r="AI162" s="1">
        <v>0</v>
      </c>
      <c r="AJ162" s="1">
        <v>0</v>
      </c>
      <c r="AK162" s="1">
        <v>0</v>
      </c>
      <c r="AL162" s="1">
        <v>0</v>
      </c>
      <c r="AM162" s="1">
        <v>0</v>
      </c>
      <c r="AN162" s="1">
        <v>0</v>
      </c>
      <c r="AO162" s="1">
        <v>0</v>
      </c>
      <c r="AP162" s="1">
        <v>0</v>
      </c>
      <c r="AQ162" s="1">
        <v>0</v>
      </c>
      <c r="AR162" s="1">
        <v>0</v>
      </c>
      <c r="AS162" s="1">
        <v>0</v>
      </c>
      <c r="AT162" s="1">
        <v>0</v>
      </c>
      <c r="AU162" s="1">
        <v>0</v>
      </c>
      <c r="AV162" s="1">
        <v>0</v>
      </c>
      <c r="AW162" s="1">
        <v>0</v>
      </c>
      <c r="AX162" s="1">
        <v>0</v>
      </c>
      <c r="AY162" s="10">
        <f t="shared" si="1"/>
        <v>2</v>
      </c>
    </row>
    <row r="163" spans="1:51" ht="12.5">
      <c r="A163" s="8"/>
      <c r="B163" s="8" t="s">
        <v>389</v>
      </c>
      <c r="C163" s="9" t="s">
        <v>234</v>
      </c>
      <c r="D163" s="9" t="str">
        <f t="shared" si="13"/>
        <v>Candi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1</v>
      </c>
      <c r="Q163" s="1">
        <v>0</v>
      </c>
      <c r="R163" s="1">
        <v>1</v>
      </c>
      <c r="S163" s="1">
        <v>0</v>
      </c>
      <c r="T163" s="1">
        <v>0</v>
      </c>
      <c r="U163" s="1">
        <v>0</v>
      </c>
      <c r="V163" s="1">
        <v>1</v>
      </c>
      <c r="W163" s="1">
        <v>0</v>
      </c>
      <c r="X163" s="1">
        <v>1</v>
      </c>
      <c r="Y163" s="1">
        <v>1</v>
      </c>
      <c r="Z163" s="1">
        <v>1</v>
      </c>
      <c r="AA163" s="1">
        <v>0</v>
      </c>
      <c r="AB163" s="1">
        <v>0</v>
      </c>
      <c r="AC163" s="1">
        <v>0</v>
      </c>
      <c r="AD163" s="1">
        <v>0</v>
      </c>
      <c r="AE163" s="1">
        <v>0</v>
      </c>
      <c r="AF163" s="1">
        <v>0</v>
      </c>
      <c r="AG163" s="1">
        <v>0</v>
      </c>
      <c r="AH163" s="1">
        <v>0</v>
      </c>
      <c r="AI163" s="1">
        <v>0</v>
      </c>
      <c r="AJ163" s="1">
        <v>0</v>
      </c>
      <c r="AK163" s="1">
        <v>0</v>
      </c>
      <c r="AL163" s="1">
        <v>0</v>
      </c>
      <c r="AM163" s="1">
        <v>0</v>
      </c>
      <c r="AN163" s="1">
        <v>0</v>
      </c>
      <c r="AO163" s="1">
        <v>0</v>
      </c>
      <c r="AP163" s="1">
        <v>0</v>
      </c>
      <c r="AQ163" s="1">
        <v>0</v>
      </c>
      <c r="AR163" s="1">
        <v>0</v>
      </c>
      <c r="AS163" s="1">
        <v>0</v>
      </c>
      <c r="AT163" s="1">
        <v>0</v>
      </c>
      <c r="AU163" s="1">
        <v>0</v>
      </c>
      <c r="AV163" s="1">
        <v>0</v>
      </c>
      <c r="AW163" s="1">
        <v>0</v>
      </c>
      <c r="AX163" s="1">
        <v>0</v>
      </c>
      <c r="AY163" s="10">
        <f t="shared" si="1"/>
        <v>6</v>
      </c>
    </row>
    <row r="164" spans="1:51" ht="12.5">
      <c r="A164" s="8"/>
      <c r="B164" s="8" t="s">
        <v>390</v>
      </c>
      <c r="C164" s="9" t="s">
        <v>210</v>
      </c>
      <c r="D164" s="9" t="str">
        <f t="shared" si="13"/>
        <v>Tanggulangin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1</v>
      </c>
      <c r="M164" s="1">
        <v>0</v>
      </c>
      <c r="N164" s="1">
        <v>0</v>
      </c>
      <c r="O164" s="1">
        <v>0</v>
      </c>
      <c r="P164" s="1">
        <v>1</v>
      </c>
      <c r="Q164" s="1">
        <v>0</v>
      </c>
      <c r="R164" s="1">
        <v>1</v>
      </c>
      <c r="S164" s="1">
        <v>0</v>
      </c>
      <c r="T164" s="1">
        <v>0</v>
      </c>
      <c r="U164" s="1">
        <v>1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  <c r="AE164" s="1">
        <v>0</v>
      </c>
      <c r="AF164" s="1">
        <v>0</v>
      </c>
      <c r="AG164" s="1">
        <v>0</v>
      </c>
      <c r="AH164" s="1">
        <v>0</v>
      </c>
      <c r="AI164" s="1">
        <v>0</v>
      </c>
      <c r="AJ164" s="1">
        <v>0</v>
      </c>
      <c r="AK164" s="1">
        <v>0</v>
      </c>
      <c r="AL164" s="1">
        <v>0</v>
      </c>
      <c r="AM164" s="1">
        <v>1</v>
      </c>
      <c r="AN164" s="1">
        <v>0</v>
      </c>
      <c r="AO164" s="1">
        <v>0</v>
      </c>
      <c r="AP164" s="1">
        <v>0</v>
      </c>
      <c r="AQ164" s="1">
        <v>0</v>
      </c>
      <c r="AR164" s="1">
        <v>1</v>
      </c>
      <c r="AS164" s="1">
        <v>0</v>
      </c>
      <c r="AT164" s="1">
        <v>0</v>
      </c>
      <c r="AU164" s="1">
        <v>0</v>
      </c>
      <c r="AV164" s="1">
        <v>0</v>
      </c>
      <c r="AW164" s="1">
        <v>0</v>
      </c>
      <c r="AX164" s="1">
        <v>1</v>
      </c>
      <c r="AY164" s="10">
        <f t="shared" si="1"/>
        <v>6</v>
      </c>
    </row>
    <row r="165" spans="1:51" ht="12.5">
      <c r="A165" s="13"/>
      <c r="B165" s="13" t="s">
        <v>391</v>
      </c>
      <c r="C165" s="14" t="s">
        <v>219</v>
      </c>
      <c r="D165" s="14" t="str">
        <f t="shared" si="13"/>
        <v>Tulangan</v>
      </c>
      <c r="E165" s="15">
        <v>0</v>
      </c>
      <c r="F165" s="15">
        <v>0</v>
      </c>
      <c r="G165" s="15">
        <v>1</v>
      </c>
      <c r="H165" s="15">
        <v>1</v>
      </c>
      <c r="I165" s="15">
        <v>1</v>
      </c>
      <c r="J165" s="15">
        <v>1</v>
      </c>
      <c r="K165" s="15">
        <v>1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>
        <v>0</v>
      </c>
      <c r="R165" s="15">
        <v>1</v>
      </c>
      <c r="S165" s="15">
        <v>0</v>
      </c>
      <c r="T165" s="15">
        <v>0</v>
      </c>
      <c r="U165" s="15">
        <v>0</v>
      </c>
      <c r="V165" s="15">
        <v>0</v>
      </c>
      <c r="W165" s="15">
        <v>0</v>
      </c>
      <c r="X165" s="15">
        <v>1</v>
      </c>
      <c r="Y165" s="15">
        <v>1</v>
      </c>
      <c r="Z165" s="15">
        <v>0</v>
      </c>
      <c r="AA165" s="15">
        <v>1</v>
      </c>
      <c r="AB165" s="15">
        <v>0</v>
      </c>
      <c r="AC165" s="15">
        <v>0</v>
      </c>
      <c r="AD165" s="15">
        <v>0</v>
      </c>
      <c r="AE165" s="15">
        <v>0</v>
      </c>
      <c r="AF165" s="15">
        <v>0</v>
      </c>
      <c r="AG165" s="15">
        <v>0</v>
      </c>
      <c r="AH165" s="15">
        <v>0</v>
      </c>
      <c r="AI165" s="15">
        <v>0</v>
      </c>
      <c r="AJ165" s="15">
        <v>1</v>
      </c>
      <c r="AK165" s="15">
        <v>0</v>
      </c>
      <c r="AL165" s="15">
        <v>1</v>
      </c>
      <c r="AM165" s="15">
        <v>0</v>
      </c>
      <c r="AN165" s="15">
        <v>0</v>
      </c>
      <c r="AO165" s="15">
        <v>0</v>
      </c>
      <c r="AP165" s="1">
        <v>0</v>
      </c>
      <c r="AQ165" s="1">
        <v>0</v>
      </c>
      <c r="AR165" s="1">
        <v>0</v>
      </c>
      <c r="AS165" s="1">
        <v>0</v>
      </c>
      <c r="AT165" s="1">
        <v>0</v>
      </c>
      <c r="AU165" s="1">
        <v>0</v>
      </c>
      <c r="AV165" s="1">
        <v>0</v>
      </c>
      <c r="AW165" s="1">
        <v>0</v>
      </c>
      <c r="AX165" s="1">
        <v>1</v>
      </c>
      <c r="AY165" s="10">
        <f t="shared" si="1"/>
        <v>11</v>
      </c>
    </row>
    <row r="166" spans="1:51" ht="12.5">
      <c r="A166" s="8"/>
      <c r="B166" s="8" t="s">
        <v>392</v>
      </c>
      <c r="C166" s="9" t="s">
        <v>226</v>
      </c>
      <c r="D166" s="9" t="str">
        <f t="shared" si="13"/>
        <v>Buduran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1</v>
      </c>
      <c r="O166" s="1">
        <v>0</v>
      </c>
      <c r="P166" s="1">
        <v>0</v>
      </c>
      <c r="Q166" s="1">
        <v>0</v>
      </c>
      <c r="R166" s="1">
        <v>0</v>
      </c>
      <c r="S166" s="1">
        <v>0</v>
      </c>
      <c r="T166" s="1">
        <v>0</v>
      </c>
      <c r="U166" s="1">
        <v>0</v>
      </c>
      <c r="V166" s="1">
        <v>0</v>
      </c>
      <c r="W166" s="1">
        <v>0</v>
      </c>
      <c r="X166" s="1">
        <v>0</v>
      </c>
      <c r="Y166" s="1">
        <v>0</v>
      </c>
      <c r="Z166" s="1">
        <v>0</v>
      </c>
      <c r="AA166" s="1">
        <v>0</v>
      </c>
      <c r="AB166" s="1">
        <v>0</v>
      </c>
      <c r="AC166" s="1">
        <v>0</v>
      </c>
      <c r="AD166" s="1">
        <v>0</v>
      </c>
      <c r="AE166" s="1">
        <v>0</v>
      </c>
      <c r="AF166" s="1">
        <v>0</v>
      </c>
      <c r="AG166" s="1">
        <v>0</v>
      </c>
      <c r="AH166" s="1">
        <v>0</v>
      </c>
      <c r="AI166" s="1">
        <v>0</v>
      </c>
      <c r="AJ166" s="1">
        <v>0</v>
      </c>
      <c r="AK166" s="1">
        <v>0</v>
      </c>
      <c r="AL166" s="1">
        <v>0</v>
      </c>
      <c r="AM166" s="1">
        <v>0</v>
      </c>
      <c r="AN166" s="1">
        <v>0</v>
      </c>
      <c r="AO166" s="1">
        <v>0</v>
      </c>
      <c r="AP166" s="1">
        <v>0</v>
      </c>
      <c r="AQ166" s="1">
        <v>0</v>
      </c>
      <c r="AR166" s="1">
        <v>1</v>
      </c>
      <c r="AS166" s="1">
        <v>0</v>
      </c>
      <c r="AT166" s="1">
        <v>0</v>
      </c>
      <c r="AU166" s="1">
        <v>0</v>
      </c>
      <c r="AV166" s="1">
        <v>0</v>
      </c>
      <c r="AW166" s="1">
        <v>0</v>
      </c>
      <c r="AX166" s="1">
        <v>0</v>
      </c>
      <c r="AY166" s="10">
        <f t="shared" si="1"/>
        <v>2</v>
      </c>
    </row>
    <row r="167" spans="1:51" ht="12.5">
      <c r="A167" s="8"/>
      <c r="B167" s="8" t="s">
        <v>393</v>
      </c>
      <c r="C167" s="9" t="s">
        <v>224</v>
      </c>
      <c r="D167" s="9" t="str">
        <f t="shared" si="13"/>
        <v>Krian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1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  <c r="R167" s="1">
        <v>0</v>
      </c>
      <c r="S167" s="1">
        <v>0</v>
      </c>
      <c r="T167" s="1">
        <v>0</v>
      </c>
      <c r="U167" s="1">
        <v>0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>
        <v>0</v>
      </c>
      <c r="AE167" s="1">
        <v>0</v>
      </c>
      <c r="AF167" s="1">
        <v>0</v>
      </c>
      <c r="AG167" s="1">
        <v>0</v>
      </c>
      <c r="AH167" s="1">
        <v>0</v>
      </c>
      <c r="AI167" s="1">
        <v>0</v>
      </c>
      <c r="AJ167" s="1">
        <v>0</v>
      </c>
      <c r="AK167" s="1">
        <v>0</v>
      </c>
      <c r="AL167" s="1">
        <v>0</v>
      </c>
      <c r="AM167" s="1">
        <v>0</v>
      </c>
      <c r="AN167" s="1">
        <v>0</v>
      </c>
      <c r="AO167" s="1">
        <v>0</v>
      </c>
      <c r="AP167" s="1">
        <v>0</v>
      </c>
      <c r="AQ167" s="1">
        <v>0</v>
      </c>
      <c r="AR167" s="1">
        <v>0</v>
      </c>
      <c r="AS167" s="1">
        <v>0</v>
      </c>
      <c r="AT167" s="1">
        <v>0</v>
      </c>
      <c r="AU167" s="1">
        <v>0</v>
      </c>
      <c r="AV167" s="1">
        <v>0</v>
      </c>
      <c r="AW167" s="1">
        <v>0</v>
      </c>
      <c r="AX167" s="1">
        <v>0</v>
      </c>
      <c r="AY167" s="10">
        <f t="shared" si="1"/>
        <v>1</v>
      </c>
    </row>
    <row r="168" spans="1:51" ht="12.5">
      <c r="A168" s="8"/>
      <c r="B168" s="8" t="s">
        <v>394</v>
      </c>
      <c r="C168" s="9" t="s">
        <v>219</v>
      </c>
      <c r="D168" s="9" t="str">
        <f t="shared" si="13"/>
        <v>Tulangan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1</v>
      </c>
      <c r="L168" s="1">
        <v>1</v>
      </c>
      <c r="M168" s="1">
        <v>1</v>
      </c>
      <c r="N168" s="1">
        <v>0</v>
      </c>
      <c r="O168" s="1">
        <v>0</v>
      </c>
      <c r="P168" s="1">
        <v>1</v>
      </c>
      <c r="Q168" s="1">
        <v>0</v>
      </c>
      <c r="R168" s="1">
        <v>1</v>
      </c>
      <c r="S168" s="1">
        <v>1</v>
      </c>
      <c r="T168" s="1">
        <v>0</v>
      </c>
      <c r="U168" s="1">
        <v>0</v>
      </c>
      <c r="V168" s="1">
        <v>0</v>
      </c>
      <c r="W168" s="1">
        <v>0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  <c r="AE168" s="1">
        <v>0</v>
      </c>
      <c r="AF168" s="1">
        <v>0</v>
      </c>
      <c r="AG168" s="1">
        <v>0</v>
      </c>
      <c r="AH168" s="1">
        <v>0</v>
      </c>
      <c r="AI168" s="1">
        <v>0</v>
      </c>
      <c r="AJ168" s="1">
        <v>0</v>
      </c>
      <c r="AK168" s="1">
        <v>0</v>
      </c>
      <c r="AL168" s="1">
        <v>0</v>
      </c>
      <c r="AM168" s="1">
        <v>0</v>
      </c>
      <c r="AN168" s="1">
        <v>0</v>
      </c>
      <c r="AO168" s="1">
        <v>0</v>
      </c>
      <c r="AP168" s="1">
        <v>0</v>
      </c>
      <c r="AQ168" s="1">
        <v>0</v>
      </c>
      <c r="AR168" s="1">
        <v>0</v>
      </c>
      <c r="AS168" s="1">
        <v>0</v>
      </c>
      <c r="AT168" s="1">
        <v>0</v>
      </c>
      <c r="AU168" s="1">
        <v>0</v>
      </c>
      <c r="AV168" s="1">
        <v>0</v>
      </c>
      <c r="AW168" s="1">
        <v>0</v>
      </c>
      <c r="AX168" s="1">
        <v>0</v>
      </c>
      <c r="AY168" s="10">
        <f t="shared" si="1"/>
        <v>6</v>
      </c>
    </row>
    <row r="169" spans="1:51" ht="12.5">
      <c r="A169" s="8"/>
      <c r="B169" s="8" t="s">
        <v>395</v>
      </c>
      <c r="C169" s="9" t="s">
        <v>229</v>
      </c>
      <c r="D169" s="9" t="str">
        <f t="shared" si="13"/>
        <v>Sukodono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1">
        <v>0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  <c r="X169" s="1">
        <v>0</v>
      </c>
      <c r="Y169" s="1">
        <v>0</v>
      </c>
      <c r="Z169" s="1">
        <v>0</v>
      </c>
      <c r="AA169" s="1">
        <v>0</v>
      </c>
      <c r="AB169" s="1">
        <v>0</v>
      </c>
      <c r="AC169" s="1">
        <v>0</v>
      </c>
      <c r="AD169" s="1">
        <v>0</v>
      </c>
      <c r="AE169" s="1">
        <v>0</v>
      </c>
      <c r="AF169" s="1">
        <v>0</v>
      </c>
      <c r="AG169" s="1">
        <v>0</v>
      </c>
      <c r="AH169" s="1">
        <v>0</v>
      </c>
      <c r="AI169" s="1">
        <v>0</v>
      </c>
      <c r="AJ169" s="1">
        <v>0</v>
      </c>
      <c r="AK169" s="1">
        <v>0</v>
      </c>
      <c r="AL169" s="1">
        <v>0</v>
      </c>
      <c r="AM169" s="1">
        <v>0</v>
      </c>
      <c r="AN169" s="1">
        <v>0</v>
      </c>
      <c r="AO169" s="1">
        <v>0</v>
      </c>
      <c r="AP169" s="1">
        <v>0</v>
      </c>
      <c r="AQ169" s="1">
        <v>0</v>
      </c>
      <c r="AR169" s="1">
        <v>0</v>
      </c>
      <c r="AS169" s="1">
        <v>0</v>
      </c>
      <c r="AT169" s="1">
        <v>0</v>
      </c>
      <c r="AU169" s="1">
        <v>0</v>
      </c>
      <c r="AV169" s="1">
        <v>0</v>
      </c>
      <c r="AW169" s="1">
        <v>0</v>
      </c>
      <c r="AX169" s="1">
        <v>0</v>
      </c>
      <c r="AY169" s="10">
        <f t="shared" si="1"/>
        <v>0</v>
      </c>
    </row>
    <row r="170" spans="1:51" ht="12.5">
      <c r="A170" s="8"/>
      <c r="B170" s="8" t="s">
        <v>396</v>
      </c>
      <c r="C170" s="9" t="s">
        <v>397</v>
      </c>
      <c r="D170" s="9" t="str">
        <f t="shared" si="13"/>
        <v>Krembung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  <c r="V170" s="1">
        <v>0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>
        <v>0</v>
      </c>
      <c r="AE170" s="1">
        <v>0</v>
      </c>
      <c r="AF170" s="1">
        <v>0</v>
      </c>
      <c r="AG170" s="1">
        <v>0</v>
      </c>
      <c r="AH170" s="1">
        <v>0</v>
      </c>
      <c r="AI170" s="1">
        <v>0</v>
      </c>
      <c r="AJ170" s="1">
        <v>0</v>
      </c>
      <c r="AK170" s="1">
        <v>0</v>
      </c>
      <c r="AL170" s="1">
        <v>0</v>
      </c>
      <c r="AM170" s="1">
        <v>0</v>
      </c>
      <c r="AN170" s="1">
        <v>0</v>
      </c>
      <c r="AO170" s="1">
        <v>1</v>
      </c>
      <c r="AP170" s="1">
        <v>0</v>
      </c>
      <c r="AQ170" s="1">
        <v>0</v>
      </c>
      <c r="AR170" s="1">
        <v>0</v>
      </c>
      <c r="AS170" s="1">
        <v>0</v>
      </c>
      <c r="AT170" s="1">
        <v>0</v>
      </c>
      <c r="AU170" s="1">
        <v>0</v>
      </c>
      <c r="AV170" s="1">
        <v>0</v>
      </c>
      <c r="AW170" s="1">
        <v>0</v>
      </c>
      <c r="AX170" s="1">
        <v>0</v>
      </c>
      <c r="AY170" s="10">
        <f t="shared" si="1"/>
        <v>1</v>
      </c>
    </row>
    <row r="171" spans="1:51" ht="12.5">
      <c r="A171" s="8"/>
      <c r="B171" s="8" t="s">
        <v>398</v>
      </c>
      <c r="C171" s="9" t="s">
        <v>219</v>
      </c>
      <c r="D171" s="9" t="str">
        <f t="shared" si="13"/>
        <v>Tulangan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1</v>
      </c>
      <c r="O171" s="1">
        <v>0</v>
      </c>
      <c r="P171" s="1">
        <v>0</v>
      </c>
      <c r="Q171" s="1">
        <v>0</v>
      </c>
      <c r="R171" s="1">
        <v>1</v>
      </c>
      <c r="S171" s="1">
        <v>0</v>
      </c>
      <c r="T171" s="1">
        <v>0</v>
      </c>
      <c r="U171" s="1">
        <v>0</v>
      </c>
      <c r="V171" s="1">
        <v>0</v>
      </c>
      <c r="W171" s="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0</v>
      </c>
      <c r="AC171" s="1">
        <v>0</v>
      </c>
      <c r="AD171" s="1">
        <v>0</v>
      </c>
      <c r="AE171" s="1">
        <v>0</v>
      </c>
      <c r="AF171" s="1">
        <v>0</v>
      </c>
      <c r="AG171" s="1">
        <v>0</v>
      </c>
      <c r="AH171" s="1">
        <v>0</v>
      </c>
      <c r="AI171" s="1">
        <v>0</v>
      </c>
      <c r="AJ171" s="1">
        <v>0</v>
      </c>
      <c r="AK171" s="1">
        <v>0</v>
      </c>
      <c r="AL171" s="1">
        <v>0</v>
      </c>
      <c r="AM171" s="1">
        <v>0</v>
      </c>
      <c r="AN171" s="1">
        <v>0</v>
      </c>
      <c r="AO171" s="1">
        <v>0</v>
      </c>
      <c r="AP171" s="1">
        <v>0</v>
      </c>
      <c r="AQ171" s="1">
        <v>0</v>
      </c>
      <c r="AR171" s="1">
        <v>0</v>
      </c>
      <c r="AS171" s="1">
        <v>0</v>
      </c>
      <c r="AT171" s="1">
        <v>0</v>
      </c>
      <c r="AU171" s="1">
        <v>0</v>
      </c>
      <c r="AV171" s="1">
        <v>0</v>
      </c>
      <c r="AW171" s="1">
        <v>0</v>
      </c>
      <c r="AX171" s="1">
        <v>0</v>
      </c>
      <c r="AY171" s="10">
        <f t="shared" si="1"/>
        <v>2</v>
      </c>
    </row>
    <row r="172" spans="1:51" ht="14">
      <c r="A172" s="8"/>
      <c r="B172" s="8" t="s">
        <v>399</v>
      </c>
      <c r="C172" s="9" t="s">
        <v>400</v>
      </c>
      <c r="D172" s="9" t="str">
        <f t="shared" si="13"/>
        <v xml:space="preserve">Buduran 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/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0</v>
      </c>
      <c r="X172" s="1">
        <v>0</v>
      </c>
      <c r="Y172" s="1">
        <v>0</v>
      </c>
      <c r="Z172" s="1">
        <v>0</v>
      </c>
      <c r="AA172" s="1"/>
      <c r="AB172" s="1">
        <v>0</v>
      </c>
      <c r="AC172" s="11" t="s">
        <v>401</v>
      </c>
      <c r="AD172" s="1">
        <v>0</v>
      </c>
      <c r="AE172" s="1">
        <v>0</v>
      </c>
      <c r="AF172" s="1">
        <v>0</v>
      </c>
      <c r="AG172" s="1">
        <v>0</v>
      </c>
      <c r="AH172" s="1">
        <v>0</v>
      </c>
      <c r="AI172" s="1">
        <v>0</v>
      </c>
      <c r="AJ172" s="1">
        <v>0</v>
      </c>
      <c r="AK172" s="1">
        <v>0</v>
      </c>
      <c r="AL172" s="1">
        <v>0</v>
      </c>
      <c r="AN172" s="1">
        <v>1</v>
      </c>
      <c r="AO172" s="1">
        <v>1</v>
      </c>
      <c r="AP172" s="1">
        <v>0</v>
      </c>
      <c r="AQ172" s="1">
        <v>0</v>
      </c>
      <c r="AR172" s="1">
        <v>0</v>
      </c>
      <c r="AS172" s="1">
        <v>0</v>
      </c>
      <c r="AT172" s="1">
        <v>0</v>
      </c>
      <c r="AU172" s="1">
        <v>0</v>
      </c>
      <c r="AV172" s="1">
        <v>0</v>
      </c>
      <c r="AW172" s="1">
        <v>0</v>
      </c>
      <c r="AX172" s="1">
        <v>0</v>
      </c>
      <c r="AY172" s="10">
        <f t="shared" si="1"/>
        <v>2</v>
      </c>
    </row>
    <row r="173" spans="1:51" ht="12.5">
      <c r="A173" s="8"/>
      <c r="B173" s="8" t="s">
        <v>402</v>
      </c>
      <c r="C173" s="9" t="s">
        <v>375</v>
      </c>
      <c r="D173" s="9" t="str">
        <f t="shared" si="13"/>
        <v>Surabaya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1</v>
      </c>
      <c r="L173" s="1">
        <v>1</v>
      </c>
      <c r="M173" s="1">
        <v>1</v>
      </c>
      <c r="N173" s="1">
        <v>0</v>
      </c>
      <c r="O173" s="1">
        <v>0</v>
      </c>
      <c r="P173" s="1">
        <v>1</v>
      </c>
      <c r="Q173" s="1">
        <v>0</v>
      </c>
      <c r="R173" s="1">
        <v>0</v>
      </c>
      <c r="S173" s="1">
        <v>1</v>
      </c>
      <c r="T173" s="1">
        <v>0</v>
      </c>
      <c r="U173" s="1">
        <v>0</v>
      </c>
      <c r="V173" s="1">
        <v>0</v>
      </c>
      <c r="W173" s="1">
        <v>1</v>
      </c>
      <c r="X173" s="1">
        <v>0</v>
      </c>
      <c r="Y173" s="1">
        <v>1</v>
      </c>
      <c r="Z173" s="1">
        <v>1</v>
      </c>
      <c r="AA173" s="1">
        <v>0</v>
      </c>
      <c r="AB173" s="1">
        <v>0</v>
      </c>
      <c r="AC173" s="1">
        <v>1</v>
      </c>
      <c r="AD173" s="1">
        <v>0</v>
      </c>
      <c r="AE173" s="1">
        <v>0</v>
      </c>
      <c r="AF173" s="1">
        <v>0</v>
      </c>
      <c r="AG173" s="1">
        <v>0</v>
      </c>
      <c r="AH173" s="1">
        <v>0</v>
      </c>
      <c r="AI173" s="1">
        <v>0</v>
      </c>
      <c r="AJ173" s="1">
        <v>0</v>
      </c>
      <c r="AK173" s="1">
        <v>0</v>
      </c>
      <c r="AL173" s="1">
        <v>0</v>
      </c>
      <c r="AM173" s="1">
        <v>0</v>
      </c>
      <c r="AN173" s="1">
        <v>0</v>
      </c>
      <c r="AO173" s="1">
        <v>0</v>
      </c>
      <c r="AP173" s="1">
        <v>1</v>
      </c>
      <c r="AQ173" s="1">
        <v>0</v>
      </c>
      <c r="AR173" s="1">
        <v>0</v>
      </c>
      <c r="AS173" s="1">
        <v>0</v>
      </c>
      <c r="AT173" s="1">
        <v>0</v>
      </c>
      <c r="AU173" s="1">
        <v>0</v>
      </c>
      <c r="AV173" s="1">
        <v>0</v>
      </c>
      <c r="AW173" s="1">
        <v>0</v>
      </c>
      <c r="AX173" s="1">
        <v>0</v>
      </c>
      <c r="AY173" s="10">
        <f t="shared" si="1"/>
        <v>10</v>
      </c>
    </row>
    <row r="174" spans="1:51" ht="14">
      <c r="A174" s="8"/>
      <c r="B174" s="8" t="s">
        <v>403</v>
      </c>
      <c r="C174" s="9" t="s">
        <v>234</v>
      </c>
      <c r="D174" s="9" t="str">
        <f t="shared" si="13"/>
        <v>Candi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1">
        <v>1</v>
      </c>
      <c r="L174" s="11">
        <v>1</v>
      </c>
      <c r="M174" s="1">
        <v>1</v>
      </c>
      <c r="N174" s="1">
        <v>0</v>
      </c>
      <c r="O174" s="1">
        <v>0</v>
      </c>
      <c r="P174" s="1">
        <v>1</v>
      </c>
      <c r="Q174" s="1">
        <v>0</v>
      </c>
      <c r="R174" s="1">
        <v>0</v>
      </c>
      <c r="S174" s="1">
        <v>1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1</v>
      </c>
      <c r="Z174" s="1">
        <v>1</v>
      </c>
      <c r="AA174" s="1">
        <v>0</v>
      </c>
      <c r="AB174" s="1">
        <v>0</v>
      </c>
      <c r="AC174" s="1">
        <v>1</v>
      </c>
      <c r="AD174" s="1">
        <v>0</v>
      </c>
      <c r="AE174" s="1">
        <v>0</v>
      </c>
      <c r="AF174" s="1">
        <v>0</v>
      </c>
      <c r="AG174" s="1">
        <v>0</v>
      </c>
      <c r="AH174" s="1">
        <v>0</v>
      </c>
      <c r="AI174" s="1">
        <v>0</v>
      </c>
      <c r="AJ174" s="1">
        <v>0</v>
      </c>
      <c r="AK174" s="1">
        <v>0</v>
      </c>
      <c r="AL174" s="1">
        <v>0</v>
      </c>
      <c r="AM174" s="1">
        <v>0</v>
      </c>
      <c r="AN174" s="1">
        <v>0</v>
      </c>
      <c r="AO174" s="1">
        <v>0</v>
      </c>
      <c r="AP174" s="1">
        <v>0</v>
      </c>
      <c r="AQ174" s="1">
        <v>0</v>
      </c>
      <c r="AR174" s="1">
        <v>0</v>
      </c>
      <c r="AS174" s="1">
        <v>0</v>
      </c>
      <c r="AT174" s="1">
        <v>0</v>
      </c>
      <c r="AU174" s="1">
        <v>0</v>
      </c>
      <c r="AV174" s="1">
        <v>0</v>
      </c>
      <c r="AW174" s="1">
        <v>0</v>
      </c>
      <c r="AX174" s="1">
        <v>0</v>
      </c>
      <c r="AY174" s="10">
        <f t="shared" si="1"/>
        <v>8</v>
      </c>
    </row>
    <row r="175" spans="1:51" ht="12.5">
      <c r="A175" s="8"/>
      <c r="B175" s="8" t="s">
        <v>404</v>
      </c>
      <c r="C175" s="9" t="s">
        <v>219</v>
      </c>
      <c r="D175" s="9" t="str">
        <f t="shared" si="13"/>
        <v>Tulangan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  <c r="AE175" s="1">
        <v>0</v>
      </c>
      <c r="AF175" s="1">
        <v>0</v>
      </c>
      <c r="AG175" s="1">
        <v>0</v>
      </c>
      <c r="AH175" s="1">
        <v>0</v>
      </c>
      <c r="AI175" s="1">
        <v>0</v>
      </c>
      <c r="AJ175" s="1">
        <v>0</v>
      </c>
      <c r="AK175" s="1">
        <v>0</v>
      </c>
      <c r="AL175" s="1">
        <v>0</v>
      </c>
      <c r="AM175" s="1">
        <v>0</v>
      </c>
      <c r="AN175" s="1">
        <v>0</v>
      </c>
      <c r="AO175" s="1">
        <v>0</v>
      </c>
      <c r="AP175" s="1">
        <v>0</v>
      </c>
      <c r="AQ175" s="1">
        <v>0</v>
      </c>
      <c r="AR175" s="1">
        <v>0</v>
      </c>
      <c r="AS175" s="1">
        <v>0</v>
      </c>
      <c r="AT175" s="1">
        <v>0</v>
      </c>
      <c r="AU175" s="1">
        <v>0</v>
      </c>
      <c r="AV175" s="1">
        <v>0</v>
      </c>
      <c r="AW175" s="1">
        <v>0</v>
      </c>
      <c r="AX175" s="1">
        <v>0</v>
      </c>
      <c r="AY175" s="10">
        <f t="shared" si="1"/>
        <v>0</v>
      </c>
    </row>
    <row r="176" spans="1:51" ht="14">
      <c r="A176" s="8"/>
      <c r="B176" s="8" t="s">
        <v>405</v>
      </c>
      <c r="C176" s="9" t="s">
        <v>375</v>
      </c>
      <c r="D176" s="9" t="str">
        <f t="shared" si="13"/>
        <v>Surabaya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1">
        <v>1</v>
      </c>
      <c r="L176" s="1">
        <v>1</v>
      </c>
      <c r="M176" s="1">
        <v>0</v>
      </c>
      <c r="N176" s="1">
        <v>0</v>
      </c>
      <c r="O176" s="1">
        <v>0</v>
      </c>
      <c r="P176" s="1">
        <v>1</v>
      </c>
      <c r="Q176" s="1">
        <v>0</v>
      </c>
      <c r="R176" s="1">
        <v>0</v>
      </c>
      <c r="S176" s="1">
        <v>1</v>
      </c>
      <c r="T176" s="1">
        <v>0</v>
      </c>
      <c r="U176" s="1">
        <v>0</v>
      </c>
      <c r="V176" s="1">
        <v>0</v>
      </c>
      <c r="W176" s="1">
        <v>0</v>
      </c>
      <c r="X176" s="1">
        <v>0</v>
      </c>
      <c r="Y176" s="1">
        <v>1</v>
      </c>
      <c r="Z176" s="1">
        <v>1</v>
      </c>
      <c r="AA176" s="1">
        <v>0</v>
      </c>
      <c r="AB176" s="1">
        <v>0</v>
      </c>
      <c r="AC176" s="1">
        <v>1</v>
      </c>
      <c r="AD176" s="1">
        <v>0</v>
      </c>
      <c r="AE176" s="1">
        <v>0</v>
      </c>
      <c r="AF176" s="1">
        <v>0</v>
      </c>
      <c r="AG176" s="1">
        <v>0</v>
      </c>
      <c r="AH176" s="1">
        <v>0</v>
      </c>
      <c r="AI176" s="1">
        <v>0</v>
      </c>
      <c r="AJ176" s="1">
        <v>0</v>
      </c>
      <c r="AK176" s="1">
        <v>0</v>
      </c>
      <c r="AL176" s="1">
        <v>0</v>
      </c>
      <c r="AM176" s="1">
        <v>0</v>
      </c>
      <c r="AN176" s="1">
        <v>0</v>
      </c>
      <c r="AO176" s="1">
        <v>0</v>
      </c>
      <c r="AP176" s="1">
        <v>0</v>
      </c>
      <c r="AQ176" s="1">
        <v>0</v>
      </c>
      <c r="AR176" s="1">
        <v>0</v>
      </c>
      <c r="AS176" s="1">
        <v>0</v>
      </c>
      <c r="AT176" s="1">
        <v>0</v>
      </c>
      <c r="AU176" s="1">
        <v>0</v>
      </c>
      <c r="AV176" s="1">
        <v>0</v>
      </c>
      <c r="AW176" s="1">
        <v>0</v>
      </c>
      <c r="AX176" s="1">
        <v>0</v>
      </c>
      <c r="AY176" s="10">
        <f t="shared" si="1"/>
        <v>7</v>
      </c>
    </row>
    <row r="177" spans="1:51" ht="12.5">
      <c r="A177" s="8"/>
      <c r="B177" s="8" t="s">
        <v>406</v>
      </c>
      <c r="C177" s="9" t="s">
        <v>234</v>
      </c>
      <c r="D177" s="9" t="str">
        <f t="shared" si="13"/>
        <v>Candi</v>
      </c>
      <c r="E177" s="1">
        <v>0</v>
      </c>
      <c r="F177" s="1">
        <v>0</v>
      </c>
      <c r="G177" s="1">
        <v>1</v>
      </c>
      <c r="H177" s="1">
        <v>1</v>
      </c>
      <c r="I177" s="1">
        <v>1</v>
      </c>
      <c r="J177" s="1">
        <v>1</v>
      </c>
      <c r="K177" s="1">
        <v>0</v>
      </c>
      <c r="L177" s="1">
        <v>1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1">
        <v>1</v>
      </c>
      <c r="S177" s="1">
        <v>0</v>
      </c>
      <c r="T177" s="1">
        <v>0</v>
      </c>
      <c r="U177" s="1">
        <v>0</v>
      </c>
      <c r="V177" s="1">
        <v>0</v>
      </c>
      <c r="W177" s="1">
        <v>1</v>
      </c>
      <c r="X177" s="1">
        <v>0</v>
      </c>
      <c r="Y177" s="1">
        <v>0</v>
      </c>
      <c r="Z177" s="1">
        <v>0</v>
      </c>
      <c r="AA177" s="1">
        <v>1</v>
      </c>
      <c r="AB177" s="1">
        <v>0</v>
      </c>
      <c r="AC177" s="1">
        <v>0</v>
      </c>
      <c r="AD177" s="1">
        <v>1</v>
      </c>
      <c r="AE177" s="1">
        <v>0</v>
      </c>
      <c r="AF177" s="1">
        <v>0</v>
      </c>
      <c r="AG177" s="1">
        <v>0</v>
      </c>
      <c r="AH177" s="1">
        <v>0</v>
      </c>
      <c r="AI177" s="1">
        <v>0</v>
      </c>
      <c r="AJ177" s="1">
        <v>1</v>
      </c>
      <c r="AK177" s="1">
        <v>0</v>
      </c>
      <c r="AL177" s="1">
        <v>0</v>
      </c>
      <c r="AM177" s="1">
        <v>0</v>
      </c>
      <c r="AN177" s="1" t="s">
        <v>401</v>
      </c>
      <c r="AO177" s="1">
        <v>0</v>
      </c>
      <c r="AP177" s="1">
        <v>0</v>
      </c>
      <c r="AQ177" s="1">
        <v>0</v>
      </c>
      <c r="AR177" s="1">
        <v>1</v>
      </c>
      <c r="AS177" s="1">
        <v>0</v>
      </c>
      <c r="AT177" s="1">
        <v>0</v>
      </c>
      <c r="AU177" s="1">
        <v>0</v>
      </c>
      <c r="AV177" s="1">
        <v>0</v>
      </c>
      <c r="AW177" s="1">
        <v>0</v>
      </c>
      <c r="AX177" s="1">
        <v>0</v>
      </c>
      <c r="AY177" s="10">
        <f t="shared" si="1"/>
        <v>11</v>
      </c>
    </row>
    <row r="178" spans="1:51" ht="12.5">
      <c r="A178" s="8"/>
      <c r="B178" s="8" t="s">
        <v>407</v>
      </c>
      <c r="C178" s="9" t="s">
        <v>226</v>
      </c>
      <c r="D178" s="9" t="str">
        <f t="shared" si="13"/>
        <v>Buduran</v>
      </c>
      <c r="E178" s="1">
        <v>1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1">
        <v>0</v>
      </c>
      <c r="S178" s="1">
        <v>0</v>
      </c>
      <c r="T178" s="1">
        <v>0</v>
      </c>
      <c r="U178" s="1">
        <v>0</v>
      </c>
      <c r="V178" s="1">
        <v>0</v>
      </c>
      <c r="W178" s="1">
        <v>0</v>
      </c>
      <c r="X178" s="1">
        <v>0</v>
      </c>
      <c r="Y178" s="1">
        <v>1</v>
      </c>
      <c r="Z178" s="1">
        <v>0</v>
      </c>
      <c r="AA178" s="1">
        <v>0</v>
      </c>
      <c r="AB178" s="1">
        <v>0</v>
      </c>
      <c r="AC178" s="1">
        <v>0</v>
      </c>
      <c r="AD178" s="1">
        <v>0</v>
      </c>
      <c r="AE178" s="1">
        <v>0</v>
      </c>
      <c r="AF178" s="1">
        <v>0</v>
      </c>
      <c r="AG178" s="1">
        <v>0</v>
      </c>
      <c r="AH178" s="1">
        <v>0</v>
      </c>
      <c r="AI178" s="1">
        <v>0</v>
      </c>
      <c r="AJ178" s="1">
        <v>0</v>
      </c>
      <c r="AK178" s="1">
        <v>0</v>
      </c>
      <c r="AL178" s="1">
        <v>0</v>
      </c>
      <c r="AM178" s="1">
        <v>0</v>
      </c>
      <c r="AN178" s="1">
        <v>0</v>
      </c>
      <c r="AO178" s="1">
        <v>0</v>
      </c>
      <c r="AP178" s="1">
        <v>0</v>
      </c>
      <c r="AQ178" s="1">
        <v>0</v>
      </c>
      <c r="AR178" s="1">
        <v>0</v>
      </c>
      <c r="AS178" s="1">
        <v>0</v>
      </c>
      <c r="AT178" s="1">
        <v>0</v>
      </c>
      <c r="AU178" s="1">
        <v>0</v>
      </c>
      <c r="AV178" s="1">
        <v>0</v>
      </c>
      <c r="AW178" s="1">
        <v>0</v>
      </c>
      <c r="AX178" s="1">
        <v>0</v>
      </c>
      <c r="AY178" s="10">
        <f t="shared" si="1"/>
        <v>2</v>
      </c>
    </row>
    <row r="179" spans="1:51" ht="12.5">
      <c r="A179" s="8"/>
      <c r="B179" s="8" t="s">
        <v>408</v>
      </c>
      <c r="C179" s="9" t="s">
        <v>375</v>
      </c>
      <c r="D179" s="9" t="str">
        <f t="shared" si="13"/>
        <v>Surabaya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  <c r="R179" s="1">
        <v>0</v>
      </c>
      <c r="S179" s="1">
        <v>0</v>
      </c>
      <c r="T179" s="1">
        <v>0</v>
      </c>
      <c r="U179" s="1">
        <v>0</v>
      </c>
      <c r="V179" s="1">
        <v>0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>
        <v>0</v>
      </c>
      <c r="AE179" s="1">
        <v>0</v>
      </c>
      <c r="AF179" s="1">
        <v>0</v>
      </c>
      <c r="AG179" s="1">
        <v>0</v>
      </c>
      <c r="AH179" s="1">
        <v>0</v>
      </c>
      <c r="AI179" s="1">
        <v>0</v>
      </c>
      <c r="AJ179" s="1">
        <v>0</v>
      </c>
      <c r="AK179" s="1">
        <v>0</v>
      </c>
      <c r="AL179" s="1">
        <v>0</v>
      </c>
      <c r="AM179" s="1">
        <v>0</v>
      </c>
      <c r="AN179" s="1">
        <v>0</v>
      </c>
      <c r="AO179" s="1">
        <v>0</v>
      </c>
      <c r="AP179" s="1">
        <v>0</v>
      </c>
      <c r="AQ179" s="1">
        <v>0</v>
      </c>
      <c r="AR179" s="1">
        <v>0</v>
      </c>
      <c r="AS179" s="1">
        <v>0</v>
      </c>
      <c r="AT179" s="1">
        <v>0</v>
      </c>
      <c r="AU179" s="1">
        <v>0</v>
      </c>
      <c r="AV179" s="1">
        <v>0</v>
      </c>
      <c r="AW179" s="1">
        <v>0</v>
      </c>
      <c r="AX179" s="1">
        <v>0</v>
      </c>
      <c r="AY179" s="10">
        <f t="shared" si="1"/>
        <v>0</v>
      </c>
    </row>
    <row r="180" spans="1:51" ht="12.5">
      <c r="A180" s="8"/>
      <c r="B180" s="8" t="s">
        <v>409</v>
      </c>
      <c r="C180" s="9" t="s">
        <v>206</v>
      </c>
      <c r="D180" s="9" t="str">
        <f t="shared" si="13"/>
        <v>Sidoarjo</v>
      </c>
      <c r="E180" s="1">
        <v>0</v>
      </c>
      <c r="F180" s="1">
        <v>0</v>
      </c>
      <c r="G180" s="1">
        <v>0</v>
      </c>
      <c r="H180" s="1">
        <v>1</v>
      </c>
      <c r="I180" s="1">
        <v>0</v>
      </c>
      <c r="J180" s="1">
        <v>1</v>
      </c>
      <c r="K180" s="1">
        <v>1</v>
      </c>
      <c r="L180" s="1">
        <v>1</v>
      </c>
      <c r="M180" s="1">
        <v>1</v>
      </c>
      <c r="N180" s="1">
        <v>0</v>
      </c>
      <c r="O180" s="1">
        <v>0</v>
      </c>
      <c r="P180" s="1">
        <v>0</v>
      </c>
      <c r="Q180" s="1">
        <v>0</v>
      </c>
      <c r="R180" s="1">
        <v>0</v>
      </c>
      <c r="S180" s="1">
        <v>0</v>
      </c>
      <c r="T180" s="1">
        <v>0</v>
      </c>
      <c r="U180" s="1">
        <v>0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">
        <v>0</v>
      </c>
      <c r="AE180" s="1">
        <v>0</v>
      </c>
      <c r="AF180" s="1">
        <v>0</v>
      </c>
      <c r="AG180" s="1">
        <v>0</v>
      </c>
      <c r="AH180" s="1">
        <v>0</v>
      </c>
      <c r="AI180" s="1">
        <v>0</v>
      </c>
      <c r="AJ180" s="1">
        <v>0</v>
      </c>
      <c r="AK180" s="1">
        <v>0</v>
      </c>
      <c r="AL180" s="1">
        <v>0</v>
      </c>
      <c r="AM180" s="1">
        <v>0</v>
      </c>
      <c r="AN180" s="1">
        <v>0</v>
      </c>
      <c r="AO180" s="1">
        <v>0</v>
      </c>
      <c r="AP180" s="1">
        <v>0</v>
      </c>
      <c r="AQ180" s="1">
        <v>0</v>
      </c>
      <c r="AR180" s="1">
        <v>0</v>
      </c>
      <c r="AS180" s="1">
        <v>0</v>
      </c>
      <c r="AT180" s="1">
        <v>0</v>
      </c>
      <c r="AU180" s="1">
        <v>0</v>
      </c>
      <c r="AV180" s="1">
        <v>0</v>
      </c>
      <c r="AW180" s="1">
        <v>0</v>
      </c>
      <c r="AX180" s="1">
        <v>0</v>
      </c>
      <c r="AY180" s="10">
        <f t="shared" si="1"/>
        <v>5</v>
      </c>
    </row>
    <row r="181" spans="1:51" ht="12.5">
      <c r="A181" s="8"/>
      <c r="B181" s="8" t="s">
        <v>410</v>
      </c>
      <c r="C181" s="9" t="s">
        <v>206</v>
      </c>
      <c r="D181" s="9" t="str">
        <f t="shared" si="13"/>
        <v>Sidoarjo</v>
      </c>
      <c r="E181" s="1">
        <v>1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1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">
        <v>0</v>
      </c>
      <c r="S181" s="1">
        <v>0</v>
      </c>
      <c r="T181" s="1">
        <v>0</v>
      </c>
      <c r="U181" s="1">
        <v>0</v>
      </c>
      <c r="V181" s="1">
        <v>0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">
        <v>0</v>
      </c>
      <c r="AE181" s="1">
        <v>0</v>
      </c>
      <c r="AF181" s="1">
        <v>0</v>
      </c>
      <c r="AG181" s="1">
        <v>0</v>
      </c>
      <c r="AH181" s="1">
        <v>0</v>
      </c>
      <c r="AI181" s="1">
        <v>0</v>
      </c>
      <c r="AJ181" s="1">
        <v>0</v>
      </c>
      <c r="AK181" s="1">
        <v>0</v>
      </c>
      <c r="AL181" s="1">
        <v>0</v>
      </c>
      <c r="AM181" s="1">
        <v>0</v>
      </c>
      <c r="AN181" s="1">
        <v>0</v>
      </c>
      <c r="AO181" s="1">
        <v>0</v>
      </c>
      <c r="AP181" s="1">
        <v>0</v>
      </c>
      <c r="AQ181" s="1">
        <v>0</v>
      </c>
      <c r="AR181" s="1">
        <v>0</v>
      </c>
      <c r="AS181" s="1">
        <v>0</v>
      </c>
      <c r="AT181" s="1">
        <v>0</v>
      </c>
      <c r="AU181" s="1">
        <v>0</v>
      </c>
      <c r="AV181" s="1">
        <v>0</v>
      </c>
      <c r="AW181" s="1">
        <v>0</v>
      </c>
      <c r="AX181" s="1">
        <v>0</v>
      </c>
      <c r="AY181" s="10">
        <f t="shared" si="1"/>
        <v>2</v>
      </c>
    </row>
    <row r="182" spans="1:51" ht="12.5">
      <c r="A182" s="8"/>
      <c r="B182" s="8" t="s">
        <v>411</v>
      </c>
      <c r="C182" s="9" t="s">
        <v>238</v>
      </c>
      <c r="D182" s="9" t="str">
        <f t="shared" si="13"/>
        <v>Wonoayu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1">
        <v>0</v>
      </c>
      <c r="S182" s="1">
        <v>0</v>
      </c>
      <c r="T182" s="1">
        <v>0</v>
      </c>
      <c r="U182" s="1">
        <v>0</v>
      </c>
      <c r="V182" s="1">
        <v>0</v>
      </c>
      <c r="W182" s="1">
        <v>0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>
        <v>0</v>
      </c>
      <c r="AE182" s="1">
        <v>0</v>
      </c>
      <c r="AF182" s="1">
        <v>0</v>
      </c>
      <c r="AG182" s="1">
        <v>0</v>
      </c>
      <c r="AH182" s="1">
        <v>0</v>
      </c>
      <c r="AI182" s="1">
        <v>0</v>
      </c>
      <c r="AJ182" s="1">
        <v>0</v>
      </c>
      <c r="AK182" s="1">
        <v>0</v>
      </c>
      <c r="AL182" s="1">
        <v>0</v>
      </c>
      <c r="AM182" s="1">
        <v>0</v>
      </c>
      <c r="AN182" s="1">
        <v>0</v>
      </c>
      <c r="AO182" s="1">
        <v>0</v>
      </c>
      <c r="AP182" s="1">
        <v>0</v>
      </c>
      <c r="AQ182" s="1">
        <v>0</v>
      </c>
      <c r="AR182" s="1">
        <v>0</v>
      </c>
      <c r="AS182" s="1">
        <v>0</v>
      </c>
      <c r="AT182" s="1">
        <v>0</v>
      </c>
      <c r="AU182" s="1">
        <v>0</v>
      </c>
      <c r="AV182" s="1">
        <v>0</v>
      </c>
      <c r="AW182" s="1">
        <v>0</v>
      </c>
      <c r="AX182" s="1">
        <v>0</v>
      </c>
      <c r="AY182" s="10">
        <f t="shared" si="1"/>
        <v>0</v>
      </c>
    </row>
    <row r="183" spans="1:51" ht="12.5">
      <c r="A183" s="8"/>
      <c r="B183" s="8" t="s">
        <v>412</v>
      </c>
      <c r="C183" s="9" t="s">
        <v>208</v>
      </c>
      <c r="D183" s="9" t="str">
        <f t="shared" si="13"/>
        <v>Waru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>
        <v>0</v>
      </c>
      <c r="AE183" s="1">
        <v>0</v>
      </c>
      <c r="AF183" s="1">
        <v>0</v>
      </c>
      <c r="AG183" s="1">
        <v>0</v>
      </c>
      <c r="AH183" s="1">
        <v>0</v>
      </c>
      <c r="AI183" s="1">
        <v>0</v>
      </c>
      <c r="AJ183" s="1">
        <v>0</v>
      </c>
      <c r="AK183" s="1">
        <v>0</v>
      </c>
      <c r="AL183" s="1">
        <v>0</v>
      </c>
      <c r="AM183" s="1">
        <v>0</v>
      </c>
      <c r="AN183" s="1">
        <v>0</v>
      </c>
      <c r="AO183" s="1">
        <v>0</v>
      </c>
      <c r="AP183" s="1">
        <v>0</v>
      </c>
      <c r="AQ183" s="1">
        <v>0</v>
      </c>
      <c r="AR183" s="1">
        <v>0</v>
      </c>
      <c r="AS183" s="1">
        <v>0</v>
      </c>
      <c r="AT183" s="1">
        <v>0</v>
      </c>
      <c r="AU183" s="1">
        <v>0</v>
      </c>
      <c r="AV183" s="1">
        <v>0</v>
      </c>
      <c r="AW183" s="1">
        <v>0</v>
      </c>
      <c r="AX183" s="1">
        <v>0</v>
      </c>
      <c r="AY183" s="10">
        <f t="shared" si="1"/>
        <v>0</v>
      </c>
    </row>
    <row r="184" spans="1:51" ht="12.5">
      <c r="A184" s="8"/>
      <c r="B184" s="8" t="s">
        <v>413</v>
      </c>
      <c r="C184" s="9" t="s">
        <v>238</v>
      </c>
      <c r="D184" s="9" t="str">
        <f t="shared" si="13"/>
        <v>Wonoayu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  <c r="R184" s="1">
        <v>0</v>
      </c>
      <c r="S184" s="1">
        <v>0</v>
      </c>
      <c r="T184" s="1">
        <v>0</v>
      </c>
      <c r="U184" s="1">
        <v>0</v>
      </c>
      <c r="V184" s="1">
        <v>0</v>
      </c>
      <c r="W184" s="1">
        <v>0</v>
      </c>
      <c r="X184" s="1">
        <v>0</v>
      </c>
      <c r="Y184" s="1">
        <v>0</v>
      </c>
      <c r="Z184" s="1">
        <v>0</v>
      </c>
      <c r="AA184" s="1">
        <v>0</v>
      </c>
      <c r="AB184" s="1">
        <v>0</v>
      </c>
      <c r="AC184" s="1">
        <v>0</v>
      </c>
      <c r="AD184" s="1">
        <v>0</v>
      </c>
      <c r="AE184" s="1">
        <v>0</v>
      </c>
      <c r="AF184" s="1">
        <v>0</v>
      </c>
      <c r="AG184" s="1">
        <v>0</v>
      </c>
      <c r="AH184" s="1">
        <v>0</v>
      </c>
      <c r="AI184" s="1">
        <v>0</v>
      </c>
      <c r="AJ184" s="1">
        <v>0</v>
      </c>
      <c r="AK184" s="1">
        <v>0</v>
      </c>
      <c r="AL184" s="1">
        <v>0</v>
      </c>
      <c r="AM184" s="1">
        <v>0</v>
      </c>
      <c r="AN184" s="1">
        <v>0</v>
      </c>
      <c r="AO184" s="1">
        <v>0</v>
      </c>
      <c r="AP184" s="1">
        <v>0</v>
      </c>
      <c r="AQ184" s="1">
        <v>0</v>
      </c>
      <c r="AR184" s="1">
        <v>0</v>
      </c>
      <c r="AS184" s="1">
        <v>0</v>
      </c>
      <c r="AT184" s="1">
        <v>0</v>
      </c>
      <c r="AU184" s="1">
        <v>0</v>
      </c>
      <c r="AV184" s="1">
        <v>0</v>
      </c>
      <c r="AW184" s="1">
        <v>0</v>
      </c>
      <c r="AX184" s="1">
        <v>0</v>
      </c>
      <c r="AY184" s="10">
        <f t="shared" si="1"/>
        <v>0</v>
      </c>
    </row>
    <row r="185" spans="1:51" ht="14">
      <c r="A185" s="8"/>
      <c r="B185" s="8" t="s">
        <v>414</v>
      </c>
      <c r="C185" s="1" t="s">
        <v>415</v>
      </c>
      <c r="E185" s="1">
        <v>0</v>
      </c>
      <c r="F185" s="1"/>
      <c r="G185" s="1">
        <v>0</v>
      </c>
      <c r="H185" s="11">
        <v>0</v>
      </c>
      <c r="I185" s="11">
        <v>0</v>
      </c>
      <c r="J185" s="11">
        <v>0</v>
      </c>
      <c r="K185" s="11">
        <v>1</v>
      </c>
      <c r="L185" s="11">
        <v>1</v>
      </c>
      <c r="M185" s="11">
        <v>0</v>
      </c>
      <c r="N185" s="1">
        <v>0</v>
      </c>
      <c r="O185" s="1">
        <v>0</v>
      </c>
      <c r="P185" s="11">
        <v>0</v>
      </c>
      <c r="Q185" s="1">
        <v>0</v>
      </c>
      <c r="R185" s="1">
        <v>0</v>
      </c>
      <c r="S185" s="11">
        <v>1</v>
      </c>
      <c r="T185" s="11">
        <v>0</v>
      </c>
      <c r="U185" s="1">
        <v>0</v>
      </c>
      <c r="V185" s="1">
        <v>0</v>
      </c>
      <c r="W185" s="11">
        <v>1</v>
      </c>
      <c r="X185" s="11">
        <v>0</v>
      </c>
      <c r="Y185" s="11">
        <v>0</v>
      </c>
      <c r="Z185" s="11">
        <v>0</v>
      </c>
      <c r="AA185" s="1">
        <v>0</v>
      </c>
      <c r="AB185" s="1">
        <v>0</v>
      </c>
      <c r="AC185" s="11">
        <v>0</v>
      </c>
      <c r="AD185" s="1">
        <v>0</v>
      </c>
      <c r="AE185" s="1">
        <v>0</v>
      </c>
      <c r="AF185" s="1">
        <v>0</v>
      </c>
      <c r="AG185" s="1">
        <v>0</v>
      </c>
      <c r="AH185" s="1">
        <v>0</v>
      </c>
      <c r="AI185" s="1">
        <v>0</v>
      </c>
      <c r="AJ185" s="1">
        <v>0</v>
      </c>
      <c r="AK185" s="1">
        <v>0</v>
      </c>
      <c r="AL185" s="1">
        <v>0</v>
      </c>
      <c r="AM185" s="1">
        <v>0</v>
      </c>
      <c r="AN185" s="1">
        <v>0</v>
      </c>
      <c r="AO185" s="1">
        <v>0</v>
      </c>
      <c r="AP185" s="1">
        <v>0</v>
      </c>
      <c r="AQ185" s="1">
        <v>0</v>
      </c>
      <c r="AR185" s="1">
        <v>0</v>
      </c>
      <c r="AS185" s="1">
        <v>0</v>
      </c>
      <c r="AT185" s="1">
        <v>0</v>
      </c>
      <c r="AU185" s="1">
        <v>0</v>
      </c>
      <c r="AV185" s="1">
        <v>0</v>
      </c>
      <c r="AW185" s="1">
        <v>0</v>
      </c>
      <c r="AX185" s="1">
        <v>0</v>
      </c>
      <c r="AY185" s="10">
        <f t="shared" si="1"/>
        <v>4</v>
      </c>
    </row>
    <row r="186" spans="1:51" ht="12.5">
      <c r="A186" s="8"/>
      <c r="B186" s="8" t="s">
        <v>416</v>
      </c>
      <c r="C186" s="1" t="s">
        <v>415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  <c r="R186" s="1">
        <v>0</v>
      </c>
      <c r="S186" s="1">
        <v>0</v>
      </c>
      <c r="T186" s="1">
        <v>0</v>
      </c>
      <c r="U186" s="1">
        <v>0</v>
      </c>
      <c r="V186" s="1">
        <v>0</v>
      </c>
      <c r="W186" s="1">
        <v>0</v>
      </c>
      <c r="X186" s="1">
        <v>0</v>
      </c>
      <c r="Y186" s="1">
        <v>0</v>
      </c>
      <c r="Z186" s="1">
        <v>0</v>
      </c>
      <c r="AA186" s="1">
        <v>0</v>
      </c>
      <c r="AB186" s="1">
        <v>0</v>
      </c>
      <c r="AC186" s="1">
        <v>0</v>
      </c>
      <c r="AD186" s="1">
        <v>0</v>
      </c>
      <c r="AE186" s="1">
        <v>0</v>
      </c>
      <c r="AF186" s="1">
        <v>0</v>
      </c>
      <c r="AG186" s="1">
        <v>0</v>
      </c>
      <c r="AH186" s="1">
        <v>0</v>
      </c>
      <c r="AI186" s="1">
        <v>0</v>
      </c>
      <c r="AJ186" s="1">
        <v>0</v>
      </c>
      <c r="AK186" s="1">
        <v>0</v>
      </c>
      <c r="AL186" s="1">
        <v>0</v>
      </c>
      <c r="AM186" s="1">
        <v>0</v>
      </c>
      <c r="AN186" s="1">
        <v>0</v>
      </c>
      <c r="AO186" s="1">
        <v>0</v>
      </c>
      <c r="AP186" s="1">
        <v>0</v>
      </c>
      <c r="AQ186" s="1">
        <v>0</v>
      </c>
      <c r="AR186" s="1">
        <v>0</v>
      </c>
      <c r="AS186" s="1">
        <v>0</v>
      </c>
      <c r="AT186" s="1">
        <v>0</v>
      </c>
      <c r="AU186" s="1">
        <v>0</v>
      </c>
      <c r="AV186" s="1">
        <v>0</v>
      </c>
      <c r="AW186" s="1">
        <v>0</v>
      </c>
      <c r="AX186" s="1">
        <v>0</v>
      </c>
      <c r="AY186" s="10">
        <f t="shared" si="1"/>
        <v>0</v>
      </c>
    </row>
    <row r="187" spans="1:51" ht="12.5">
      <c r="A187" s="8"/>
      <c r="B187" s="8" t="s">
        <v>417</v>
      </c>
      <c r="C187" s="1" t="s">
        <v>229</v>
      </c>
      <c r="D187" s="1" t="s">
        <v>229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1</v>
      </c>
      <c r="L187" s="1">
        <v>1</v>
      </c>
      <c r="M187" s="1">
        <v>1</v>
      </c>
      <c r="N187" s="1">
        <v>0</v>
      </c>
      <c r="O187" s="1">
        <v>0</v>
      </c>
      <c r="P187" s="1">
        <v>1</v>
      </c>
      <c r="Q187" s="1">
        <v>0</v>
      </c>
      <c r="R187" s="1">
        <v>1</v>
      </c>
      <c r="S187" s="1">
        <v>1</v>
      </c>
      <c r="T187" s="1">
        <v>0</v>
      </c>
      <c r="U187" s="1">
        <v>0</v>
      </c>
      <c r="V187" s="1">
        <v>0</v>
      </c>
      <c r="W187" s="1">
        <v>1</v>
      </c>
      <c r="X187" s="1">
        <v>0</v>
      </c>
      <c r="Y187" s="1">
        <v>1</v>
      </c>
      <c r="Z187" s="1">
        <v>1</v>
      </c>
      <c r="AA187" s="1">
        <v>0</v>
      </c>
      <c r="AB187" s="1">
        <v>0</v>
      </c>
      <c r="AC187" s="1">
        <v>1</v>
      </c>
      <c r="AD187" s="1">
        <v>0</v>
      </c>
      <c r="AE187" s="1">
        <v>0</v>
      </c>
      <c r="AF187" s="1">
        <v>0</v>
      </c>
      <c r="AG187" s="1">
        <v>0</v>
      </c>
      <c r="AH187" s="1">
        <v>0</v>
      </c>
      <c r="AI187" s="1">
        <v>0</v>
      </c>
      <c r="AJ187" s="1">
        <v>0</v>
      </c>
      <c r="AK187" s="1">
        <v>0</v>
      </c>
      <c r="AL187" s="1">
        <v>0</v>
      </c>
      <c r="AM187" s="1">
        <v>0</v>
      </c>
      <c r="AN187" s="1">
        <v>0</v>
      </c>
      <c r="AO187" s="1">
        <v>0</v>
      </c>
      <c r="AP187" s="1">
        <v>0</v>
      </c>
      <c r="AQ187" s="1">
        <v>0</v>
      </c>
      <c r="AR187" s="1">
        <v>0</v>
      </c>
      <c r="AS187" s="1">
        <v>0</v>
      </c>
      <c r="AT187" s="1">
        <v>0</v>
      </c>
      <c r="AU187" s="1">
        <v>0</v>
      </c>
      <c r="AV187" s="1">
        <v>0</v>
      </c>
      <c r="AW187" s="1">
        <v>0</v>
      </c>
      <c r="AX187" s="1">
        <v>0</v>
      </c>
      <c r="AY187" s="10">
        <f t="shared" si="1"/>
        <v>10</v>
      </c>
    </row>
    <row r="188" spans="1:51" ht="12.5">
      <c r="A188" s="8"/>
      <c r="B188" s="8" t="s">
        <v>418</v>
      </c>
      <c r="C188" s="1" t="s">
        <v>206</v>
      </c>
      <c r="D188" s="1" t="s">
        <v>330</v>
      </c>
      <c r="E188" s="1">
        <v>0</v>
      </c>
      <c r="F188" s="1">
        <v>1</v>
      </c>
      <c r="G188" s="1">
        <v>1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1</v>
      </c>
      <c r="N188" s="1">
        <v>0</v>
      </c>
      <c r="O188" s="1">
        <v>0</v>
      </c>
      <c r="P188" s="1">
        <v>0</v>
      </c>
      <c r="Q188" s="1">
        <v>0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v>0</v>
      </c>
      <c r="X188" s="1">
        <v>0</v>
      </c>
      <c r="Y188" s="1">
        <v>0</v>
      </c>
      <c r="Z188" s="1">
        <v>1</v>
      </c>
      <c r="AA188" s="1">
        <v>0</v>
      </c>
      <c r="AB188" s="1">
        <v>0</v>
      </c>
      <c r="AC188" s="1">
        <v>0</v>
      </c>
      <c r="AD188" s="1">
        <v>0</v>
      </c>
      <c r="AE188" s="1">
        <v>0</v>
      </c>
      <c r="AF188" s="1">
        <v>0</v>
      </c>
      <c r="AG188" s="1">
        <v>0</v>
      </c>
      <c r="AH188" s="1">
        <v>0</v>
      </c>
      <c r="AI188" s="1">
        <v>0</v>
      </c>
      <c r="AJ188" s="1">
        <v>0</v>
      </c>
      <c r="AK188" s="1">
        <v>0</v>
      </c>
      <c r="AL188" s="1">
        <v>0</v>
      </c>
      <c r="AM188" s="1">
        <v>0</v>
      </c>
      <c r="AN188" s="1">
        <v>0</v>
      </c>
      <c r="AO188" s="1">
        <v>0</v>
      </c>
      <c r="AP188" s="1">
        <v>0</v>
      </c>
      <c r="AQ188" s="1">
        <v>0</v>
      </c>
      <c r="AR188" s="1">
        <v>0</v>
      </c>
      <c r="AS188" s="1">
        <v>0</v>
      </c>
      <c r="AT188" s="1">
        <v>0</v>
      </c>
      <c r="AU188" s="1">
        <v>0</v>
      </c>
      <c r="AV188" s="1">
        <v>0</v>
      </c>
      <c r="AW188" s="1">
        <v>0</v>
      </c>
      <c r="AX188" s="1">
        <v>0</v>
      </c>
      <c r="AY188" s="10">
        <f t="shared" si="1"/>
        <v>4</v>
      </c>
    </row>
    <row r="189" spans="1:51" ht="12.5">
      <c r="A189" s="8"/>
      <c r="B189" s="8" t="s">
        <v>419</v>
      </c>
      <c r="C189" s="1" t="s">
        <v>415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1">
        <v>0</v>
      </c>
      <c r="S189" s="1">
        <v>0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  <c r="Z189" s="1">
        <v>0</v>
      </c>
      <c r="AA189" s="1">
        <v>0</v>
      </c>
      <c r="AB189" s="1">
        <v>0</v>
      </c>
      <c r="AC189" s="1">
        <v>0</v>
      </c>
      <c r="AD189" s="1">
        <v>0</v>
      </c>
      <c r="AE189" s="1">
        <v>0</v>
      </c>
      <c r="AF189" s="1">
        <v>0</v>
      </c>
      <c r="AG189" s="1">
        <v>0</v>
      </c>
      <c r="AH189" s="1">
        <v>0</v>
      </c>
      <c r="AI189" s="1">
        <v>0</v>
      </c>
      <c r="AJ189" s="1">
        <v>0</v>
      </c>
      <c r="AK189" s="1">
        <v>0</v>
      </c>
      <c r="AL189" s="1">
        <v>0</v>
      </c>
      <c r="AM189" s="1">
        <v>0</v>
      </c>
      <c r="AN189" s="1"/>
      <c r="AO189" s="1">
        <v>0</v>
      </c>
      <c r="AP189" s="1">
        <v>0</v>
      </c>
      <c r="AQ189" s="1">
        <v>0</v>
      </c>
      <c r="AR189" s="1">
        <v>0</v>
      </c>
      <c r="AS189" s="1">
        <v>0</v>
      </c>
      <c r="AT189" s="1">
        <v>0</v>
      </c>
      <c r="AU189" s="1">
        <v>0</v>
      </c>
      <c r="AV189" s="1">
        <v>0</v>
      </c>
      <c r="AW189" s="1">
        <v>0</v>
      </c>
      <c r="AX189" s="1">
        <v>0</v>
      </c>
      <c r="AY189" s="10">
        <f t="shared" si="1"/>
        <v>0</v>
      </c>
    </row>
    <row r="190" spans="1:51" ht="14">
      <c r="A190" s="8"/>
      <c r="B190" s="8" t="s">
        <v>420</v>
      </c>
      <c r="C190" s="1" t="s">
        <v>226</v>
      </c>
      <c r="D190" s="1" t="s">
        <v>226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  <c r="R190" s="1">
        <v>0</v>
      </c>
      <c r="S190" s="1">
        <v>0</v>
      </c>
      <c r="T190" s="1">
        <v>0</v>
      </c>
      <c r="U190" s="1">
        <v>0</v>
      </c>
      <c r="V190" s="1">
        <v>0</v>
      </c>
      <c r="W190" s="1">
        <v>0</v>
      </c>
      <c r="X190" s="1">
        <v>0</v>
      </c>
      <c r="Y190" s="1">
        <v>0</v>
      </c>
      <c r="Z190" s="1">
        <v>0</v>
      </c>
      <c r="AA190" s="1">
        <v>0</v>
      </c>
      <c r="AB190" s="1">
        <v>0</v>
      </c>
      <c r="AC190" s="11">
        <v>1</v>
      </c>
      <c r="AD190" s="1">
        <v>0</v>
      </c>
      <c r="AE190" s="1">
        <v>0</v>
      </c>
      <c r="AF190" s="1">
        <v>0</v>
      </c>
      <c r="AG190" s="1">
        <v>0</v>
      </c>
      <c r="AH190" s="1">
        <v>0</v>
      </c>
      <c r="AI190" s="1">
        <v>0</v>
      </c>
      <c r="AJ190" s="1">
        <v>0</v>
      </c>
      <c r="AK190" s="1">
        <v>0</v>
      </c>
      <c r="AL190" s="1">
        <v>0</v>
      </c>
      <c r="AM190" s="1">
        <v>0</v>
      </c>
      <c r="AN190" s="1" t="s">
        <v>349</v>
      </c>
      <c r="AO190" s="1">
        <v>1</v>
      </c>
      <c r="AP190" s="1">
        <v>0</v>
      </c>
      <c r="AQ190" s="1">
        <v>0</v>
      </c>
      <c r="AR190" s="1">
        <v>0</v>
      </c>
      <c r="AS190" s="1">
        <v>0</v>
      </c>
      <c r="AT190" s="1">
        <v>0</v>
      </c>
      <c r="AU190" s="1">
        <v>0</v>
      </c>
      <c r="AV190" s="1">
        <v>0</v>
      </c>
      <c r="AW190" s="1">
        <v>0</v>
      </c>
      <c r="AX190" s="1">
        <v>0</v>
      </c>
      <c r="AY190" s="10">
        <f t="shared" si="1"/>
        <v>2</v>
      </c>
    </row>
    <row r="191" spans="1:51" ht="14">
      <c r="A191" s="8"/>
      <c r="B191" s="8" t="s">
        <v>421</v>
      </c>
      <c r="C191" s="1" t="s">
        <v>208</v>
      </c>
      <c r="D191" s="1" t="s">
        <v>208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1">
        <v>1</v>
      </c>
      <c r="L191" s="11">
        <v>1</v>
      </c>
      <c r="M191" s="1">
        <v>0</v>
      </c>
      <c r="N191" s="1">
        <v>0</v>
      </c>
      <c r="O191" s="1">
        <v>0</v>
      </c>
      <c r="P191" s="11">
        <v>1</v>
      </c>
      <c r="Q191" s="1">
        <v>0</v>
      </c>
      <c r="R191" s="11">
        <v>1</v>
      </c>
      <c r="S191" s="1">
        <v>0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1">
        <v>0</v>
      </c>
      <c r="Z191" s="11">
        <v>0</v>
      </c>
      <c r="AA191" s="1">
        <v>0</v>
      </c>
      <c r="AB191" s="1">
        <v>0</v>
      </c>
      <c r="AC191" s="1">
        <v>0</v>
      </c>
      <c r="AD191" s="1">
        <v>0</v>
      </c>
      <c r="AE191" s="1">
        <v>0</v>
      </c>
      <c r="AF191" s="1">
        <v>0</v>
      </c>
      <c r="AG191" s="1">
        <v>0</v>
      </c>
      <c r="AH191" s="1">
        <v>0</v>
      </c>
      <c r="AI191" s="1">
        <v>0</v>
      </c>
      <c r="AJ191" s="1">
        <v>0</v>
      </c>
      <c r="AK191" s="1">
        <v>0</v>
      </c>
      <c r="AL191" s="1">
        <v>0</v>
      </c>
      <c r="AM191" s="1">
        <v>0</v>
      </c>
      <c r="AN191" s="1">
        <v>0</v>
      </c>
      <c r="AO191" s="1">
        <v>0</v>
      </c>
      <c r="AP191" s="1">
        <v>0</v>
      </c>
      <c r="AQ191" s="1">
        <v>0</v>
      </c>
      <c r="AR191" s="1">
        <v>0</v>
      </c>
      <c r="AS191" s="1">
        <v>0</v>
      </c>
      <c r="AT191" s="1">
        <v>0</v>
      </c>
      <c r="AU191" s="1">
        <v>0</v>
      </c>
      <c r="AV191" s="1">
        <v>0</v>
      </c>
      <c r="AW191" s="1">
        <v>0</v>
      </c>
      <c r="AX191" s="1">
        <v>0</v>
      </c>
      <c r="AY191" s="10">
        <f t="shared" si="1"/>
        <v>4</v>
      </c>
    </row>
    <row r="192" spans="1:51" ht="12.5">
      <c r="A192" s="8"/>
      <c r="B192" s="8" t="s">
        <v>422</v>
      </c>
      <c r="C192" s="1" t="s">
        <v>415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1</v>
      </c>
      <c r="M192" s="1">
        <v>1</v>
      </c>
      <c r="N192" s="1">
        <v>0</v>
      </c>
      <c r="O192" s="1">
        <v>0</v>
      </c>
      <c r="P192" s="1">
        <v>1</v>
      </c>
      <c r="Q192" s="1">
        <v>0</v>
      </c>
      <c r="R192" s="1">
        <v>0</v>
      </c>
      <c r="S192" s="1">
        <v>1</v>
      </c>
      <c r="T192" s="1">
        <v>0</v>
      </c>
      <c r="U192" s="1">
        <v>0</v>
      </c>
      <c r="V192" s="1">
        <v>0</v>
      </c>
      <c r="W192" s="1">
        <v>0</v>
      </c>
      <c r="X192" s="1">
        <v>0</v>
      </c>
      <c r="Y192" s="1">
        <v>0</v>
      </c>
      <c r="Z192" s="1">
        <v>0</v>
      </c>
      <c r="AA192" s="1">
        <v>0</v>
      </c>
      <c r="AB192" s="1">
        <v>0</v>
      </c>
      <c r="AC192" s="1">
        <v>0</v>
      </c>
      <c r="AD192" s="1">
        <v>0</v>
      </c>
      <c r="AE192" s="1">
        <v>0</v>
      </c>
      <c r="AF192" s="1">
        <v>0</v>
      </c>
      <c r="AG192" s="1">
        <v>0</v>
      </c>
      <c r="AH192" s="1">
        <v>0</v>
      </c>
      <c r="AI192" s="1">
        <v>0</v>
      </c>
      <c r="AJ192" s="1">
        <v>0</v>
      </c>
      <c r="AK192" s="1">
        <v>0</v>
      </c>
      <c r="AL192" s="1">
        <v>0</v>
      </c>
      <c r="AM192" s="1">
        <v>0</v>
      </c>
      <c r="AN192" s="1">
        <v>0</v>
      </c>
      <c r="AO192" s="1">
        <v>0</v>
      </c>
      <c r="AP192" s="1">
        <v>0</v>
      </c>
      <c r="AQ192" s="1">
        <v>0</v>
      </c>
      <c r="AR192" s="1">
        <v>0</v>
      </c>
      <c r="AS192" s="1">
        <v>0</v>
      </c>
      <c r="AT192" s="1">
        <v>0</v>
      </c>
      <c r="AU192" s="1">
        <v>0</v>
      </c>
      <c r="AV192" s="1">
        <v>0</v>
      </c>
      <c r="AW192" s="1">
        <v>0</v>
      </c>
      <c r="AX192" s="1">
        <v>0</v>
      </c>
      <c r="AY192" s="10">
        <f t="shared" si="1"/>
        <v>4</v>
      </c>
    </row>
    <row r="193" spans="1:51" ht="12.5">
      <c r="A193" s="8"/>
      <c r="B193" s="8" t="s">
        <v>423</v>
      </c>
      <c r="C193" s="1" t="s">
        <v>375</v>
      </c>
      <c r="D193" s="1" t="s">
        <v>375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  <c r="R193" s="1">
        <v>0</v>
      </c>
      <c r="S193" s="1">
        <v>0</v>
      </c>
      <c r="T193" s="1">
        <v>0</v>
      </c>
      <c r="U193" s="1">
        <v>0</v>
      </c>
      <c r="V193" s="1">
        <v>0</v>
      </c>
      <c r="W193" s="1">
        <v>0</v>
      </c>
      <c r="X193" s="1">
        <v>0</v>
      </c>
      <c r="Y193" s="1">
        <v>0</v>
      </c>
      <c r="Z193" s="1">
        <v>0</v>
      </c>
      <c r="AA193" s="1">
        <v>0</v>
      </c>
      <c r="AB193" s="1">
        <v>0</v>
      </c>
      <c r="AC193" s="1">
        <v>1</v>
      </c>
      <c r="AD193" s="1">
        <v>0</v>
      </c>
      <c r="AE193" s="1">
        <v>0</v>
      </c>
      <c r="AF193" s="1">
        <v>0</v>
      </c>
      <c r="AG193" s="1">
        <v>0</v>
      </c>
      <c r="AH193" s="1">
        <v>0</v>
      </c>
      <c r="AI193" s="1">
        <v>0</v>
      </c>
      <c r="AJ193" s="1">
        <v>0</v>
      </c>
      <c r="AK193" s="1">
        <v>0</v>
      </c>
      <c r="AL193" s="1">
        <v>0</v>
      </c>
      <c r="AM193" s="1">
        <v>0</v>
      </c>
      <c r="AN193" s="1">
        <v>0</v>
      </c>
      <c r="AO193" s="1">
        <v>1</v>
      </c>
      <c r="AP193" s="1">
        <v>0</v>
      </c>
      <c r="AQ193" s="1">
        <v>0</v>
      </c>
      <c r="AR193" s="1">
        <v>0</v>
      </c>
      <c r="AS193" s="1">
        <v>0</v>
      </c>
      <c r="AT193" s="1">
        <v>0</v>
      </c>
      <c r="AU193" s="1">
        <v>0</v>
      </c>
      <c r="AV193" s="1">
        <v>0</v>
      </c>
      <c r="AW193" s="1">
        <v>0</v>
      </c>
      <c r="AX193" s="1">
        <v>0</v>
      </c>
      <c r="AY193" s="10">
        <f t="shared" si="1"/>
        <v>2</v>
      </c>
    </row>
    <row r="194" spans="1:51" ht="12.5">
      <c r="A194" s="8"/>
      <c r="B194" s="8" t="s">
        <v>424</v>
      </c>
      <c r="C194" s="1" t="s">
        <v>375</v>
      </c>
      <c r="D194" s="1" t="s">
        <v>425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1</v>
      </c>
      <c r="M194" s="1">
        <v>1</v>
      </c>
      <c r="N194" s="1">
        <v>0</v>
      </c>
      <c r="O194" s="1">
        <v>0</v>
      </c>
      <c r="P194" s="1">
        <v>1</v>
      </c>
      <c r="Q194" s="1">
        <v>0</v>
      </c>
      <c r="R194" s="1">
        <v>0</v>
      </c>
      <c r="S194" s="1">
        <v>1</v>
      </c>
      <c r="T194" s="1">
        <v>0</v>
      </c>
      <c r="U194" s="1">
        <v>0</v>
      </c>
      <c r="V194" s="1">
        <v>0</v>
      </c>
      <c r="W194" s="1">
        <v>1</v>
      </c>
      <c r="X194" s="1">
        <v>0</v>
      </c>
      <c r="Y194" s="1">
        <v>0</v>
      </c>
      <c r="Z194" s="1">
        <v>0</v>
      </c>
      <c r="AA194" s="1">
        <v>0</v>
      </c>
      <c r="AB194" s="1">
        <v>0</v>
      </c>
      <c r="AC194" s="1">
        <v>0</v>
      </c>
      <c r="AD194" s="1">
        <v>0</v>
      </c>
      <c r="AE194" s="1">
        <v>0</v>
      </c>
      <c r="AF194" s="1">
        <v>0</v>
      </c>
      <c r="AG194" s="1">
        <v>0</v>
      </c>
      <c r="AH194" s="1">
        <v>0</v>
      </c>
      <c r="AI194" s="1">
        <v>0</v>
      </c>
      <c r="AJ194" s="1">
        <v>0</v>
      </c>
      <c r="AK194" s="1">
        <v>0</v>
      </c>
      <c r="AL194" s="1">
        <v>0</v>
      </c>
      <c r="AM194" s="1">
        <v>0</v>
      </c>
      <c r="AN194" s="1">
        <v>0</v>
      </c>
      <c r="AO194" s="1">
        <v>0</v>
      </c>
      <c r="AP194" s="1">
        <v>0</v>
      </c>
      <c r="AQ194" s="1">
        <v>0</v>
      </c>
      <c r="AR194" s="1">
        <v>0</v>
      </c>
      <c r="AS194" s="1">
        <v>0</v>
      </c>
      <c r="AT194" s="1">
        <v>0</v>
      </c>
      <c r="AU194" s="1">
        <v>0</v>
      </c>
      <c r="AV194" s="1">
        <v>0</v>
      </c>
      <c r="AW194" s="1">
        <v>0</v>
      </c>
      <c r="AX194" s="1">
        <v>0</v>
      </c>
      <c r="AY194" s="10">
        <f t="shared" si="1"/>
        <v>5</v>
      </c>
    </row>
    <row r="195" spans="1:51" ht="12.5">
      <c r="A195" s="18"/>
      <c r="B195" s="18" t="s">
        <v>426</v>
      </c>
      <c r="C195" s="21" t="s">
        <v>415</v>
      </c>
      <c r="D195" s="21"/>
      <c r="E195" s="21">
        <v>0</v>
      </c>
      <c r="F195" s="21">
        <v>0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21">
        <v>0</v>
      </c>
      <c r="N195" s="21">
        <v>0</v>
      </c>
      <c r="O195" s="21">
        <v>0</v>
      </c>
      <c r="P195" s="21">
        <v>0</v>
      </c>
      <c r="Q195" s="21">
        <v>0</v>
      </c>
      <c r="R195" s="21">
        <v>0</v>
      </c>
      <c r="S195" s="21">
        <v>0</v>
      </c>
      <c r="T195" s="21">
        <v>0</v>
      </c>
      <c r="U195" s="21">
        <v>0</v>
      </c>
      <c r="V195" s="21">
        <v>0</v>
      </c>
      <c r="W195" s="21">
        <v>0</v>
      </c>
      <c r="X195" s="21">
        <v>0</v>
      </c>
      <c r="Y195" s="21">
        <v>0</v>
      </c>
      <c r="Z195" s="21">
        <v>0</v>
      </c>
      <c r="AA195" s="21">
        <v>0</v>
      </c>
      <c r="AB195" s="21">
        <v>0</v>
      </c>
      <c r="AC195" s="21">
        <v>0</v>
      </c>
      <c r="AD195" s="21">
        <v>0</v>
      </c>
      <c r="AE195" s="21">
        <v>0</v>
      </c>
      <c r="AF195" s="21">
        <v>0</v>
      </c>
      <c r="AG195" s="21">
        <v>0</v>
      </c>
      <c r="AH195" s="21">
        <v>0</v>
      </c>
      <c r="AI195" s="21">
        <v>0</v>
      </c>
      <c r="AJ195" s="21">
        <v>0</v>
      </c>
      <c r="AK195" s="21">
        <v>0</v>
      </c>
      <c r="AL195" s="21">
        <v>0</v>
      </c>
      <c r="AM195" s="21">
        <v>0</v>
      </c>
      <c r="AN195" s="21">
        <v>0</v>
      </c>
      <c r="AO195" s="21">
        <v>1</v>
      </c>
      <c r="AP195" s="1">
        <v>0</v>
      </c>
      <c r="AQ195" s="1">
        <v>0</v>
      </c>
      <c r="AR195" s="1">
        <v>0</v>
      </c>
      <c r="AS195" s="1">
        <v>0</v>
      </c>
      <c r="AT195" s="1">
        <v>0</v>
      </c>
      <c r="AU195" s="1">
        <v>0</v>
      </c>
      <c r="AV195" s="1">
        <v>0</v>
      </c>
      <c r="AW195" s="1">
        <v>0</v>
      </c>
      <c r="AX195" s="1">
        <v>0</v>
      </c>
      <c r="AY195" s="10">
        <f t="shared" si="1"/>
        <v>1</v>
      </c>
    </row>
    <row r="196" spans="1:51" ht="12.5">
      <c r="A196" s="8"/>
      <c r="B196" s="8" t="s">
        <v>427</v>
      </c>
      <c r="C196" s="1" t="s">
        <v>428</v>
      </c>
      <c r="D196" s="1" t="s">
        <v>428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>
        <v>1</v>
      </c>
      <c r="AD196" s="1">
        <v>0</v>
      </c>
      <c r="AE196" s="1">
        <v>0</v>
      </c>
      <c r="AF196" s="1">
        <v>0</v>
      </c>
      <c r="AG196" s="1">
        <v>0</v>
      </c>
      <c r="AH196" s="1">
        <v>0</v>
      </c>
      <c r="AI196" s="1">
        <v>0</v>
      </c>
      <c r="AJ196" s="1">
        <v>0</v>
      </c>
      <c r="AK196" s="1">
        <v>0</v>
      </c>
      <c r="AL196" s="1">
        <v>0</v>
      </c>
      <c r="AM196" s="1">
        <v>0</v>
      </c>
      <c r="AN196" s="1">
        <v>0</v>
      </c>
      <c r="AO196" s="1">
        <v>0</v>
      </c>
      <c r="AP196" s="1">
        <v>0</v>
      </c>
      <c r="AQ196" s="1">
        <v>0</v>
      </c>
      <c r="AR196" s="1">
        <v>0</v>
      </c>
      <c r="AS196" s="1">
        <v>0</v>
      </c>
      <c r="AT196" s="1">
        <v>0</v>
      </c>
      <c r="AU196" s="1">
        <v>0</v>
      </c>
      <c r="AV196" s="1">
        <v>0</v>
      </c>
      <c r="AW196" s="1">
        <v>0</v>
      </c>
      <c r="AX196" s="1">
        <v>0</v>
      </c>
      <c r="AY196" s="10">
        <f t="shared" si="1"/>
        <v>1</v>
      </c>
    </row>
    <row r="197" spans="1:51" ht="12.5">
      <c r="A197" s="18"/>
      <c r="B197" s="18" t="s">
        <v>429</v>
      </c>
      <c r="C197" s="21" t="s">
        <v>415</v>
      </c>
      <c r="D197" s="21"/>
      <c r="E197" s="21">
        <v>0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21">
        <v>0</v>
      </c>
      <c r="N197" s="21">
        <v>0</v>
      </c>
      <c r="O197" s="21">
        <v>0</v>
      </c>
      <c r="P197" s="21">
        <v>0</v>
      </c>
      <c r="Q197" s="21">
        <v>0</v>
      </c>
      <c r="R197" s="21">
        <v>0</v>
      </c>
      <c r="S197" s="21">
        <v>0</v>
      </c>
      <c r="T197" s="21">
        <v>0</v>
      </c>
      <c r="U197" s="21">
        <v>0</v>
      </c>
      <c r="V197" s="21">
        <v>0</v>
      </c>
      <c r="W197" s="21">
        <v>0</v>
      </c>
      <c r="X197" s="21">
        <v>0</v>
      </c>
      <c r="Y197" s="21">
        <v>0</v>
      </c>
      <c r="Z197" s="21">
        <v>0</v>
      </c>
      <c r="AA197" s="21">
        <v>0</v>
      </c>
      <c r="AB197" s="21">
        <v>0</v>
      </c>
      <c r="AC197" s="21">
        <v>0</v>
      </c>
      <c r="AD197" s="21">
        <v>0</v>
      </c>
      <c r="AE197" s="21">
        <v>0</v>
      </c>
      <c r="AF197" s="21">
        <v>0</v>
      </c>
      <c r="AG197" s="21">
        <v>0</v>
      </c>
      <c r="AH197" s="21">
        <v>0</v>
      </c>
      <c r="AI197" s="21">
        <v>0</v>
      </c>
      <c r="AJ197" s="21">
        <v>0</v>
      </c>
      <c r="AK197" s="21">
        <v>0</v>
      </c>
      <c r="AL197" s="21">
        <v>0</v>
      </c>
      <c r="AM197" s="21">
        <v>0</v>
      </c>
      <c r="AN197" s="21">
        <v>0</v>
      </c>
      <c r="AO197" s="21">
        <v>1</v>
      </c>
      <c r="AP197" s="1">
        <v>0</v>
      </c>
      <c r="AQ197" s="1">
        <v>0</v>
      </c>
      <c r="AR197" s="1">
        <v>0</v>
      </c>
      <c r="AS197" s="1">
        <v>0</v>
      </c>
      <c r="AT197" s="1">
        <v>0</v>
      </c>
      <c r="AU197" s="1">
        <v>0</v>
      </c>
      <c r="AV197" s="1">
        <v>0</v>
      </c>
      <c r="AW197" s="1">
        <v>0</v>
      </c>
      <c r="AX197" s="1">
        <v>0</v>
      </c>
      <c r="AY197" s="10">
        <f t="shared" si="1"/>
        <v>1</v>
      </c>
    </row>
    <row r="198" spans="1:51" ht="12.5">
      <c r="A198" s="8"/>
      <c r="B198" s="8" t="s">
        <v>430</v>
      </c>
      <c r="C198" s="1" t="s">
        <v>431</v>
      </c>
      <c r="D198" s="1" t="s">
        <v>432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  <c r="R198" s="1">
        <v>0</v>
      </c>
      <c r="S198" s="1">
        <v>0</v>
      </c>
      <c r="T198" s="1">
        <v>0</v>
      </c>
      <c r="U198" s="1">
        <v>0</v>
      </c>
      <c r="V198" s="1">
        <v>0</v>
      </c>
      <c r="W198" s="1">
        <v>0</v>
      </c>
      <c r="X198" s="1">
        <v>0</v>
      </c>
      <c r="Y198" s="1">
        <v>0</v>
      </c>
      <c r="Z198" s="1">
        <v>0</v>
      </c>
      <c r="AA198" s="1">
        <v>0</v>
      </c>
      <c r="AB198" s="1">
        <v>0</v>
      </c>
      <c r="AC198" s="1">
        <v>0</v>
      </c>
      <c r="AD198" s="1">
        <v>0</v>
      </c>
      <c r="AE198" s="1">
        <v>0</v>
      </c>
      <c r="AF198" s="1">
        <v>0</v>
      </c>
      <c r="AG198" s="1">
        <v>0</v>
      </c>
      <c r="AH198" s="1">
        <v>0</v>
      </c>
      <c r="AI198" s="1">
        <v>0</v>
      </c>
      <c r="AJ198" s="1">
        <v>0</v>
      </c>
      <c r="AK198" s="1">
        <v>0</v>
      </c>
      <c r="AL198" s="1">
        <v>0</v>
      </c>
      <c r="AM198" s="1">
        <v>0</v>
      </c>
      <c r="AN198" s="1">
        <v>0</v>
      </c>
      <c r="AO198" s="1">
        <v>0</v>
      </c>
      <c r="AP198" s="1">
        <v>0</v>
      </c>
      <c r="AQ198" s="1">
        <v>0</v>
      </c>
      <c r="AR198" s="1">
        <v>0</v>
      </c>
      <c r="AS198" s="1">
        <v>0</v>
      </c>
      <c r="AT198" s="1">
        <v>0</v>
      </c>
      <c r="AU198" s="1">
        <v>0</v>
      </c>
      <c r="AV198" s="1">
        <v>0</v>
      </c>
      <c r="AW198" s="1">
        <v>0</v>
      </c>
      <c r="AX198" s="1">
        <v>0</v>
      </c>
      <c r="AY198" s="10">
        <f t="shared" si="1"/>
        <v>0</v>
      </c>
    </row>
    <row r="199" spans="1:51" ht="12.5">
      <c r="A199" s="8"/>
      <c r="B199" s="8" t="s">
        <v>433</v>
      </c>
      <c r="C199" s="1" t="s">
        <v>434</v>
      </c>
      <c r="D199" s="1" t="s">
        <v>435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1">
        <v>0</v>
      </c>
      <c r="S199" s="1">
        <v>0</v>
      </c>
      <c r="T199" s="1">
        <v>0</v>
      </c>
      <c r="U199" s="1">
        <v>0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1</v>
      </c>
      <c r="AD199" s="1">
        <v>0</v>
      </c>
      <c r="AE199" s="1">
        <v>0</v>
      </c>
      <c r="AF199" s="1">
        <v>0</v>
      </c>
      <c r="AG199" s="1">
        <v>0</v>
      </c>
      <c r="AH199" s="1">
        <v>0</v>
      </c>
      <c r="AI199" s="1">
        <v>0</v>
      </c>
      <c r="AJ199" s="1">
        <v>0</v>
      </c>
      <c r="AK199" s="1">
        <v>0</v>
      </c>
      <c r="AL199" s="1">
        <v>0</v>
      </c>
      <c r="AM199" s="1">
        <v>0</v>
      </c>
      <c r="AN199" s="1">
        <v>0</v>
      </c>
      <c r="AO199" s="1">
        <v>0</v>
      </c>
      <c r="AP199" s="1">
        <v>0</v>
      </c>
      <c r="AQ199" s="1">
        <v>0</v>
      </c>
      <c r="AR199" s="1">
        <v>0</v>
      </c>
      <c r="AS199" s="1">
        <v>0</v>
      </c>
      <c r="AT199" s="1">
        <v>0</v>
      </c>
      <c r="AU199" s="1">
        <v>0</v>
      </c>
      <c r="AV199" s="1">
        <v>0</v>
      </c>
      <c r="AW199" s="1">
        <v>0</v>
      </c>
      <c r="AX199" s="1">
        <v>0</v>
      </c>
      <c r="AY199" s="10">
        <f t="shared" si="1"/>
        <v>1</v>
      </c>
    </row>
    <row r="200" spans="1:51" ht="12.5">
      <c r="A200" s="8"/>
      <c r="B200" s="8" t="s">
        <v>436</v>
      </c>
      <c r="C200" s="1" t="s">
        <v>415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1</v>
      </c>
      <c r="O200" s="1">
        <v>0</v>
      </c>
      <c r="P200" s="1">
        <v>0</v>
      </c>
      <c r="Q200" s="1">
        <v>0</v>
      </c>
      <c r="R200" s="1">
        <v>0</v>
      </c>
      <c r="S200" s="1">
        <v>0</v>
      </c>
      <c r="T200" s="1">
        <v>0</v>
      </c>
      <c r="U200" s="1">
        <v>0</v>
      </c>
      <c r="V200" s="1">
        <v>0</v>
      </c>
      <c r="W200" s="1">
        <v>0</v>
      </c>
      <c r="X200" s="1">
        <v>0</v>
      </c>
      <c r="Y200" s="1">
        <v>0</v>
      </c>
      <c r="Z200" s="1">
        <v>0</v>
      </c>
      <c r="AA200" s="1">
        <v>0</v>
      </c>
      <c r="AB200" s="1">
        <v>0</v>
      </c>
      <c r="AC200" s="1">
        <v>0</v>
      </c>
      <c r="AD200" s="1">
        <v>0</v>
      </c>
      <c r="AE200" s="1">
        <v>0</v>
      </c>
      <c r="AF200" s="1">
        <v>0</v>
      </c>
      <c r="AG200" s="1">
        <v>0</v>
      </c>
      <c r="AH200" s="1">
        <v>0</v>
      </c>
      <c r="AI200" s="1">
        <v>0</v>
      </c>
      <c r="AJ200" s="1">
        <v>0</v>
      </c>
      <c r="AK200" s="1">
        <v>0</v>
      </c>
      <c r="AL200" s="1">
        <v>0</v>
      </c>
      <c r="AM200" s="1">
        <v>0</v>
      </c>
      <c r="AN200" s="1">
        <v>0</v>
      </c>
      <c r="AO200" s="1">
        <v>0</v>
      </c>
      <c r="AP200" s="1">
        <v>0</v>
      </c>
      <c r="AQ200" s="1">
        <v>0</v>
      </c>
      <c r="AR200" s="1">
        <v>0</v>
      </c>
      <c r="AS200" s="1">
        <v>0</v>
      </c>
      <c r="AT200" s="1">
        <v>0</v>
      </c>
      <c r="AU200" s="1">
        <v>0</v>
      </c>
      <c r="AV200" s="1">
        <v>0</v>
      </c>
      <c r="AW200" s="1">
        <v>0</v>
      </c>
      <c r="AX200" s="1">
        <v>0</v>
      </c>
      <c r="AY200" s="10">
        <f t="shared" si="1"/>
        <v>1</v>
      </c>
    </row>
    <row r="201" spans="1:51" ht="12.5">
      <c r="A201" s="8"/>
      <c r="B201" s="8" t="s">
        <v>437</v>
      </c>
      <c r="C201" s="1" t="s">
        <v>415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R201" s="1">
        <v>0</v>
      </c>
      <c r="S201" s="1">
        <v>0</v>
      </c>
      <c r="T201" s="1">
        <v>0</v>
      </c>
      <c r="U201" s="1">
        <v>0</v>
      </c>
      <c r="V201" s="1">
        <v>0</v>
      </c>
      <c r="W201" s="1">
        <v>0</v>
      </c>
      <c r="X201" s="1">
        <v>0</v>
      </c>
      <c r="Y201" s="1">
        <v>0</v>
      </c>
      <c r="Z201" s="1">
        <v>0</v>
      </c>
      <c r="AA201" s="1">
        <v>0</v>
      </c>
      <c r="AB201" s="1">
        <v>0</v>
      </c>
      <c r="AC201" s="1">
        <v>0</v>
      </c>
      <c r="AD201" s="1">
        <v>0</v>
      </c>
      <c r="AE201" s="1">
        <v>0</v>
      </c>
      <c r="AF201" s="1">
        <v>0</v>
      </c>
      <c r="AG201" s="1">
        <v>0</v>
      </c>
      <c r="AH201" s="1">
        <v>0</v>
      </c>
      <c r="AI201" s="1">
        <v>0</v>
      </c>
      <c r="AJ201" s="1">
        <v>0</v>
      </c>
      <c r="AK201" s="1">
        <v>0</v>
      </c>
      <c r="AL201" s="1">
        <v>0</v>
      </c>
      <c r="AM201" s="1">
        <v>0</v>
      </c>
      <c r="AN201" s="1">
        <v>0</v>
      </c>
      <c r="AO201" s="1">
        <v>0</v>
      </c>
      <c r="AP201" s="1">
        <v>0</v>
      </c>
      <c r="AQ201" s="1">
        <v>0</v>
      </c>
      <c r="AR201" s="1">
        <v>0</v>
      </c>
      <c r="AS201" s="1">
        <v>0</v>
      </c>
      <c r="AT201" s="1">
        <v>0</v>
      </c>
      <c r="AU201" s="1">
        <v>0</v>
      </c>
      <c r="AV201" s="1">
        <v>0</v>
      </c>
      <c r="AW201" s="1">
        <v>0</v>
      </c>
      <c r="AX201" s="1">
        <v>0</v>
      </c>
      <c r="AY201" s="10">
        <f t="shared" si="1"/>
        <v>0</v>
      </c>
    </row>
    <row r="202" spans="1:51" ht="12.5">
      <c r="A202" s="8"/>
      <c r="B202" s="8" t="s">
        <v>438</v>
      </c>
      <c r="C202" s="1" t="s">
        <v>415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  <c r="R202" s="1">
        <v>0</v>
      </c>
      <c r="S202" s="1">
        <v>0</v>
      </c>
      <c r="T202" s="1">
        <v>0</v>
      </c>
      <c r="U202" s="1">
        <v>0</v>
      </c>
      <c r="V202" s="1">
        <v>0</v>
      </c>
      <c r="W202" s="1">
        <v>0</v>
      </c>
      <c r="X202" s="1">
        <v>0</v>
      </c>
      <c r="Y202" s="1">
        <v>0</v>
      </c>
      <c r="Z202" s="1">
        <v>0</v>
      </c>
      <c r="AA202" s="1">
        <v>0</v>
      </c>
      <c r="AB202" s="1">
        <v>0</v>
      </c>
      <c r="AC202" s="1">
        <v>0</v>
      </c>
      <c r="AD202" s="1">
        <v>0</v>
      </c>
      <c r="AE202" s="1">
        <v>0</v>
      </c>
      <c r="AF202" s="1">
        <v>0</v>
      </c>
      <c r="AG202" s="1">
        <v>0</v>
      </c>
      <c r="AH202" s="1">
        <v>0</v>
      </c>
      <c r="AI202" s="1">
        <v>0</v>
      </c>
      <c r="AJ202" s="1">
        <v>0</v>
      </c>
      <c r="AK202" s="1">
        <v>0</v>
      </c>
      <c r="AL202" s="1">
        <v>0</v>
      </c>
      <c r="AM202" s="1">
        <v>0</v>
      </c>
      <c r="AN202" s="1">
        <v>0</v>
      </c>
      <c r="AO202" s="1">
        <v>0</v>
      </c>
      <c r="AP202" s="1">
        <v>0</v>
      </c>
      <c r="AQ202" s="1">
        <v>0</v>
      </c>
      <c r="AR202" s="1">
        <v>0</v>
      </c>
      <c r="AS202" s="1">
        <v>0</v>
      </c>
      <c r="AT202" s="1">
        <v>0</v>
      </c>
      <c r="AU202" s="1">
        <v>0</v>
      </c>
      <c r="AV202" s="1">
        <v>0</v>
      </c>
      <c r="AW202" s="1">
        <v>0</v>
      </c>
      <c r="AX202" s="1">
        <v>0</v>
      </c>
      <c r="AY202" s="10">
        <f t="shared" si="1"/>
        <v>0</v>
      </c>
    </row>
    <row r="203" spans="1:51" ht="12.5">
      <c r="A203" s="8"/>
      <c r="B203" s="8" t="s">
        <v>439</v>
      </c>
      <c r="C203" s="1" t="s">
        <v>415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  <c r="R203" s="1">
        <v>0</v>
      </c>
      <c r="S203" s="1">
        <v>0</v>
      </c>
      <c r="T203" s="1">
        <v>0</v>
      </c>
      <c r="U203" s="1">
        <v>0</v>
      </c>
      <c r="V203" s="1">
        <v>0</v>
      </c>
      <c r="W203" s="1">
        <v>0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D203" s="1">
        <v>0</v>
      </c>
      <c r="AE203" s="1">
        <v>0</v>
      </c>
      <c r="AF203" s="1">
        <v>0</v>
      </c>
      <c r="AG203" s="1">
        <v>0</v>
      </c>
      <c r="AH203" s="1">
        <v>0</v>
      </c>
      <c r="AI203" s="1">
        <v>0</v>
      </c>
      <c r="AJ203" s="1">
        <v>0</v>
      </c>
      <c r="AK203" s="1">
        <v>0</v>
      </c>
      <c r="AL203" s="1">
        <v>0</v>
      </c>
      <c r="AM203" s="1">
        <v>0</v>
      </c>
      <c r="AN203" s="1">
        <v>0</v>
      </c>
      <c r="AO203" s="1">
        <v>0</v>
      </c>
      <c r="AP203" s="1">
        <v>0</v>
      </c>
      <c r="AQ203" s="1">
        <v>0</v>
      </c>
      <c r="AR203" s="1">
        <v>0</v>
      </c>
      <c r="AS203" s="1">
        <v>0</v>
      </c>
      <c r="AT203" s="1">
        <v>0</v>
      </c>
      <c r="AU203" s="1">
        <v>0</v>
      </c>
      <c r="AV203" s="1">
        <v>0</v>
      </c>
      <c r="AW203" s="1">
        <v>0</v>
      </c>
      <c r="AX203" s="1">
        <v>0</v>
      </c>
      <c r="AY203" s="10">
        <f t="shared" si="1"/>
        <v>0</v>
      </c>
    </row>
    <row r="204" spans="1:51" ht="12.5">
      <c r="A204" s="8"/>
      <c r="B204" s="8" t="s">
        <v>440</v>
      </c>
      <c r="C204" s="1" t="s">
        <v>441</v>
      </c>
      <c r="D204" s="1" t="s">
        <v>442</v>
      </c>
      <c r="E204" s="1">
        <v>0</v>
      </c>
      <c r="F204" s="1">
        <v>1</v>
      </c>
      <c r="G204" s="1">
        <v>1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1</v>
      </c>
      <c r="N204" s="1">
        <v>0</v>
      </c>
      <c r="O204" s="1">
        <v>0</v>
      </c>
      <c r="P204" s="1">
        <v>0</v>
      </c>
      <c r="Q204" s="1">
        <v>0</v>
      </c>
      <c r="R204" s="1">
        <v>0</v>
      </c>
      <c r="S204" s="1">
        <v>0</v>
      </c>
      <c r="T204" s="1">
        <v>0</v>
      </c>
      <c r="U204" s="1">
        <v>0</v>
      </c>
      <c r="V204" s="1">
        <v>0</v>
      </c>
      <c r="W204" s="1">
        <v>0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>
        <v>0</v>
      </c>
      <c r="AE204" s="1">
        <v>0</v>
      </c>
      <c r="AF204" s="1">
        <v>0</v>
      </c>
      <c r="AG204" s="1">
        <v>0</v>
      </c>
      <c r="AH204" s="1">
        <v>0</v>
      </c>
      <c r="AI204" s="1">
        <v>0</v>
      </c>
      <c r="AJ204" s="1">
        <v>0</v>
      </c>
      <c r="AK204" s="1">
        <v>0</v>
      </c>
      <c r="AL204" s="1">
        <v>0</v>
      </c>
      <c r="AM204" s="1">
        <v>0</v>
      </c>
      <c r="AN204" s="1">
        <v>0</v>
      </c>
      <c r="AO204" s="1">
        <v>0</v>
      </c>
      <c r="AP204" s="1">
        <v>0</v>
      </c>
      <c r="AQ204" s="1">
        <v>0</v>
      </c>
      <c r="AR204" s="1">
        <v>0</v>
      </c>
      <c r="AS204" s="1">
        <v>0</v>
      </c>
      <c r="AT204" s="1">
        <v>0</v>
      </c>
      <c r="AU204" s="1">
        <v>0</v>
      </c>
      <c r="AV204" s="1">
        <v>0</v>
      </c>
      <c r="AW204" s="1">
        <v>0</v>
      </c>
      <c r="AX204" s="1">
        <v>0</v>
      </c>
      <c r="AY204" s="10">
        <f t="shared" si="1"/>
        <v>3</v>
      </c>
    </row>
    <row r="205" spans="1:51" ht="12.5">
      <c r="A205" s="8"/>
      <c r="B205" s="8" t="s">
        <v>443</v>
      </c>
      <c r="C205" s="1" t="s">
        <v>375</v>
      </c>
      <c r="D205" s="1" t="s">
        <v>444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1</v>
      </c>
      <c r="N205" s="1">
        <v>0</v>
      </c>
      <c r="O205" s="1">
        <v>0</v>
      </c>
      <c r="P205" s="1">
        <v>0</v>
      </c>
      <c r="Q205" s="1">
        <v>0</v>
      </c>
      <c r="R205" s="1">
        <v>0</v>
      </c>
      <c r="S205" s="1">
        <v>0</v>
      </c>
      <c r="T205" s="1">
        <v>0</v>
      </c>
      <c r="U205" s="1">
        <v>0</v>
      </c>
      <c r="V205" s="1">
        <v>0</v>
      </c>
      <c r="W205" s="1">
        <v>0</v>
      </c>
      <c r="X205" s="1">
        <v>0</v>
      </c>
      <c r="Y205" s="1">
        <v>0</v>
      </c>
      <c r="Z205" s="1">
        <v>0</v>
      </c>
      <c r="AA205" s="1">
        <v>0</v>
      </c>
      <c r="AB205" s="1">
        <v>0</v>
      </c>
      <c r="AC205" s="1">
        <v>0</v>
      </c>
      <c r="AD205" s="1">
        <v>0</v>
      </c>
      <c r="AE205" s="1">
        <v>0</v>
      </c>
      <c r="AF205" s="1">
        <v>0</v>
      </c>
      <c r="AG205" s="1">
        <v>0</v>
      </c>
      <c r="AH205" s="1">
        <v>0</v>
      </c>
      <c r="AI205" s="1">
        <v>0</v>
      </c>
      <c r="AJ205" s="1">
        <v>0</v>
      </c>
      <c r="AK205" s="1">
        <v>0</v>
      </c>
      <c r="AL205" s="1">
        <v>0</v>
      </c>
      <c r="AM205" s="1">
        <v>0</v>
      </c>
      <c r="AN205" s="1">
        <v>0</v>
      </c>
      <c r="AO205" s="1">
        <v>0</v>
      </c>
      <c r="AP205" s="1">
        <v>0</v>
      </c>
      <c r="AQ205" s="1">
        <v>0</v>
      </c>
      <c r="AR205" s="1">
        <v>0</v>
      </c>
      <c r="AS205" s="1">
        <v>0</v>
      </c>
      <c r="AT205" s="1">
        <v>0</v>
      </c>
      <c r="AU205" s="1">
        <v>0</v>
      </c>
      <c r="AV205" s="1">
        <v>0</v>
      </c>
      <c r="AW205" s="1">
        <v>0</v>
      </c>
      <c r="AX205" s="1">
        <v>0</v>
      </c>
      <c r="AY205" s="10">
        <f t="shared" si="1"/>
        <v>1</v>
      </c>
    </row>
    <row r="206" spans="1:51" ht="12.5">
      <c r="A206" s="8"/>
      <c r="B206" s="8" t="s">
        <v>445</v>
      </c>
      <c r="C206" s="1" t="s">
        <v>415</v>
      </c>
      <c r="D206" s="1"/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1">
        <v>0</v>
      </c>
      <c r="S206" s="1">
        <v>0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>
        <v>0</v>
      </c>
      <c r="AE206" s="1">
        <v>0</v>
      </c>
      <c r="AF206" s="1">
        <v>0</v>
      </c>
      <c r="AG206" s="1">
        <v>0</v>
      </c>
      <c r="AH206" s="1">
        <v>0</v>
      </c>
      <c r="AI206" s="1">
        <v>0</v>
      </c>
      <c r="AJ206" s="1">
        <v>0</v>
      </c>
      <c r="AK206" s="1">
        <v>0</v>
      </c>
      <c r="AL206" s="1">
        <v>0</v>
      </c>
      <c r="AM206" s="1">
        <v>0</v>
      </c>
      <c r="AN206" s="1">
        <v>0</v>
      </c>
      <c r="AO206" s="1">
        <v>0</v>
      </c>
      <c r="AP206" s="1">
        <v>0</v>
      </c>
      <c r="AQ206" s="1">
        <v>0</v>
      </c>
      <c r="AR206" s="1">
        <v>0</v>
      </c>
      <c r="AS206" s="1">
        <v>0</v>
      </c>
      <c r="AT206" s="1">
        <v>0</v>
      </c>
      <c r="AU206" s="1">
        <v>0</v>
      </c>
      <c r="AV206" s="1">
        <v>0</v>
      </c>
      <c r="AW206" s="1">
        <v>0</v>
      </c>
      <c r="AX206" s="1">
        <v>0</v>
      </c>
      <c r="AY206" s="10">
        <f t="shared" si="1"/>
        <v>0</v>
      </c>
    </row>
    <row r="207" spans="1:51" ht="12.5">
      <c r="A207" s="8"/>
      <c r="B207" s="8" t="s">
        <v>446</v>
      </c>
      <c r="C207" s="1" t="s">
        <v>447</v>
      </c>
      <c r="D207" s="1" t="s">
        <v>229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23">
        <v>0</v>
      </c>
      <c r="AD207" s="1">
        <v>0</v>
      </c>
      <c r="AE207" s="1">
        <v>0</v>
      </c>
      <c r="AF207" s="1">
        <v>0</v>
      </c>
      <c r="AG207" s="1">
        <v>0</v>
      </c>
      <c r="AH207" s="1">
        <v>0</v>
      </c>
      <c r="AI207" s="1">
        <v>0</v>
      </c>
      <c r="AJ207" s="1">
        <v>0</v>
      </c>
      <c r="AK207" s="1">
        <v>0</v>
      </c>
      <c r="AL207" s="1">
        <v>0</v>
      </c>
      <c r="AM207" s="1">
        <v>0</v>
      </c>
      <c r="AN207" s="1">
        <v>0</v>
      </c>
      <c r="AO207" s="1">
        <v>0</v>
      </c>
      <c r="AP207" s="1">
        <v>0</v>
      </c>
      <c r="AQ207" s="1">
        <v>0</v>
      </c>
      <c r="AR207" s="1">
        <v>0</v>
      </c>
      <c r="AS207" s="1">
        <v>0</v>
      </c>
      <c r="AT207" s="1">
        <v>0</v>
      </c>
      <c r="AU207" s="1">
        <v>0</v>
      </c>
      <c r="AV207" s="1">
        <v>0</v>
      </c>
      <c r="AW207" s="1">
        <v>0</v>
      </c>
      <c r="AX207" s="1">
        <v>0</v>
      </c>
      <c r="AY207" s="10">
        <f t="shared" si="1"/>
        <v>0</v>
      </c>
    </row>
    <row r="208" spans="1:51" ht="12.5">
      <c r="A208" s="8"/>
      <c r="B208" s="8" t="s">
        <v>448</v>
      </c>
      <c r="C208" s="1" t="s">
        <v>415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>
        <v>0</v>
      </c>
      <c r="AE208" s="1">
        <v>0</v>
      </c>
      <c r="AF208" s="1">
        <v>0</v>
      </c>
      <c r="AG208" s="1">
        <v>0</v>
      </c>
      <c r="AH208" s="1">
        <v>0</v>
      </c>
      <c r="AI208" s="1">
        <v>0</v>
      </c>
      <c r="AJ208" s="1">
        <v>0</v>
      </c>
      <c r="AK208" s="1">
        <v>0</v>
      </c>
      <c r="AL208" s="1">
        <v>0</v>
      </c>
      <c r="AM208" s="1">
        <v>0</v>
      </c>
      <c r="AN208" s="1">
        <v>0</v>
      </c>
      <c r="AO208" s="1">
        <v>0</v>
      </c>
      <c r="AP208" s="1">
        <v>0</v>
      </c>
      <c r="AQ208" s="1">
        <v>0</v>
      </c>
      <c r="AR208" s="1">
        <v>0</v>
      </c>
      <c r="AS208" s="1">
        <v>0</v>
      </c>
      <c r="AT208" s="1">
        <v>0</v>
      </c>
      <c r="AU208" s="1">
        <v>0</v>
      </c>
      <c r="AV208" s="1">
        <v>0</v>
      </c>
      <c r="AW208" s="1">
        <v>0</v>
      </c>
      <c r="AX208" s="1">
        <v>0</v>
      </c>
      <c r="AY208" s="10">
        <f t="shared" si="1"/>
        <v>0</v>
      </c>
    </row>
    <row r="209" spans="1:51" ht="12.5">
      <c r="A209" s="8"/>
      <c r="B209" s="8" t="s">
        <v>449</v>
      </c>
      <c r="C209" s="1" t="s">
        <v>236</v>
      </c>
      <c r="D209" s="1" t="s">
        <v>450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1</v>
      </c>
      <c r="Q209" s="1">
        <v>0</v>
      </c>
      <c r="R209" s="1">
        <v>1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>
        <v>0</v>
      </c>
      <c r="Y209" s="1">
        <v>0</v>
      </c>
      <c r="Z209" s="1">
        <v>0</v>
      </c>
      <c r="AA209" s="1">
        <v>0</v>
      </c>
      <c r="AB209" s="1">
        <v>0</v>
      </c>
      <c r="AC209" s="1">
        <v>0</v>
      </c>
      <c r="AD209" s="1">
        <v>0</v>
      </c>
      <c r="AE209" s="1">
        <v>0</v>
      </c>
      <c r="AF209" s="1">
        <v>0</v>
      </c>
      <c r="AG209" s="1">
        <v>0</v>
      </c>
      <c r="AH209" s="1">
        <v>0</v>
      </c>
      <c r="AI209" s="1">
        <v>0</v>
      </c>
      <c r="AJ209" s="1">
        <v>0</v>
      </c>
      <c r="AK209" s="1">
        <v>0</v>
      </c>
      <c r="AL209" s="1">
        <v>0</v>
      </c>
      <c r="AM209" s="1">
        <v>0</v>
      </c>
      <c r="AN209" s="1">
        <v>0</v>
      </c>
      <c r="AO209" s="1">
        <v>0</v>
      </c>
      <c r="AP209" s="1">
        <v>0</v>
      </c>
      <c r="AQ209" s="1">
        <v>0</v>
      </c>
      <c r="AR209" s="1">
        <v>0</v>
      </c>
      <c r="AS209" s="1">
        <v>0</v>
      </c>
      <c r="AT209" s="1">
        <v>0</v>
      </c>
      <c r="AU209" s="1">
        <v>0</v>
      </c>
      <c r="AV209" s="1">
        <v>0</v>
      </c>
      <c r="AW209" s="1">
        <v>0</v>
      </c>
      <c r="AX209" s="1">
        <v>0</v>
      </c>
      <c r="AY209" s="10">
        <f t="shared" si="1"/>
        <v>2</v>
      </c>
    </row>
    <row r="210" spans="1:51" ht="12.5">
      <c r="A210" s="8"/>
      <c r="B210" s="8" t="s">
        <v>451</v>
      </c>
      <c r="C210" s="1" t="s">
        <v>210</v>
      </c>
      <c r="D210" s="1" t="s">
        <v>210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  <c r="Q210" s="1">
        <v>0</v>
      </c>
      <c r="R210" s="1">
        <v>0</v>
      </c>
      <c r="S210" s="1">
        <v>0</v>
      </c>
      <c r="T210" s="1">
        <v>0</v>
      </c>
      <c r="U210" s="1">
        <v>0</v>
      </c>
      <c r="V210" s="1">
        <v>0</v>
      </c>
      <c r="W210" s="1">
        <v>0</v>
      </c>
      <c r="X210" s="1">
        <v>0</v>
      </c>
      <c r="Y210" s="1">
        <v>0</v>
      </c>
      <c r="Z210" s="1">
        <v>0</v>
      </c>
      <c r="AA210" s="1">
        <v>0</v>
      </c>
      <c r="AB210" s="1">
        <v>0</v>
      </c>
      <c r="AC210" s="1">
        <v>0</v>
      </c>
      <c r="AD210" s="1">
        <v>0</v>
      </c>
      <c r="AE210" s="1">
        <v>0</v>
      </c>
      <c r="AF210" s="1">
        <v>0</v>
      </c>
      <c r="AG210" s="1">
        <v>0</v>
      </c>
      <c r="AH210" s="1">
        <v>0</v>
      </c>
      <c r="AI210" s="1">
        <v>0</v>
      </c>
      <c r="AJ210" s="1">
        <v>0</v>
      </c>
      <c r="AK210" s="1">
        <v>0</v>
      </c>
      <c r="AL210" s="1">
        <v>0</v>
      </c>
      <c r="AM210" s="1">
        <v>0</v>
      </c>
      <c r="AN210" s="1">
        <v>0</v>
      </c>
      <c r="AO210" s="1">
        <v>0</v>
      </c>
      <c r="AP210" s="1">
        <v>0</v>
      </c>
      <c r="AQ210" s="1">
        <v>0</v>
      </c>
      <c r="AR210" s="1">
        <v>0</v>
      </c>
      <c r="AS210" s="1">
        <v>0</v>
      </c>
      <c r="AT210" s="1">
        <v>0</v>
      </c>
      <c r="AU210" s="1">
        <v>0</v>
      </c>
      <c r="AV210" s="1">
        <v>0</v>
      </c>
      <c r="AW210" s="1">
        <v>0</v>
      </c>
      <c r="AX210" s="1">
        <v>0</v>
      </c>
      <c r="AY210" s="10">
        <f t="shared" si="1"/>
        <v>0</v>
      </c>
    </row>
    <row r="211" spans="1:51" ht="12.5">
      <c r="A211" s="8"/>
      <c r="B211" s="8" t="s">
        <v>452</v>
      </c>
      <c r="C211" s="1" t="s">
        <v>415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  <c r="R211" s="1">
        <v>0</v>
      </c>
      <c r="S211" s="1">
        <v>0</v>
      </c>
      <c r="T211" s="1">
        <v>0</v>
      </c>
      <c r="U211" s="1">
        <v>0</v>
      </c>
      <c r="V211" s="1">
        <v>0</v>
      </c>
      <c r="W211" s="1">
        <v>0</v>
      </c>
      <c r="X211" s="1">
        <v>0</v>
      </c>
      <c r="Y211" s="1">
        <v>0</v>
      </c>
      <c r="Z211" s="1">
        <v>0</v>
      </c>
      <c r="AA211" s="1">
        <v>0</v>
      </c>
      <c r="AB211" s="1">
        <v>0</v>
      </c>
      <c r="AC211" s="1">
        <v>0</v>
      </c>
      <c r="AD211" s="1">
        <v>0</v>
      </c>
      <c r="AE211" s="1">
        <v>0</v>
      </c>
      <c r="AF211" s="1">
        <v>0</v>
      </c>
      <c r="AG211" s="1">
        <v>0</v>
      </c>
      <c r="AH211" s="1">
        <v>0</v>
      </c>
      <c r="AI211" s="1">
        <v>0</v>
      </c>
      <c r="AJ211" s="1">
        <v>0</v>
      </c>
      <c r="AK211" s="1">
        <v>0</v>
      </c>
      <c r="AL211" s="1">
        <v>0</v>
      </c>
      <c r="AM211" s="1">
        <v>0</v>
      </c>
      <c r="AN211" s="1">
        <v>0</v>
      </c>
      <c r="AO211" s="1">
        <v>0</v>
      </c>
      <c r="AP211" s="1">
        <v>0</v>
      </c>
      <c r="AQ211" s="1">
        <v>0</v>
      </c>
      <c r="AR211" s="1">
        <v>0</v>
      </c>
      <c r="AS211" s="1">
        <v>0</v>
      </c>
      <c r="AT211" s="1">
        <v>0</v>
      </c>
      <c r="AU211" s="1">
        <v>0</v>
      </c>
      <c r="AV211" s="1">
        <v>0</v>
      </c>
      <c r="AW211" s="1">
        <v>0</v>
      </c>
      <c r="AX211" s="1">
        <v>0</v>
      </c>
      <c r="AY211" s="10">
        <f t="shared" si="1"/>
        <v>0</v>
      </c>
    </row>
    <row r="212" spans="1:51" ht="12.5">
      <c r="A212" s="18"/>
      <c r="B212" s="18" t="s">
        <v>453</v>
      </c>
      <c r="C212" s="21" t="s">
        <v>415</v>
      </c>
      <c r="D212" s="21"/>
      <c r="E212" s="21">
        <v>0</v>
      </c>
      <c r="F212" s="21">
        <v>0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21">
        <v>0</v>
      </c>
      <c r="S212" s="21">
        <v>0</v>
      </c>
      <c r="T212" s="21">
        <v>0</v>
      </c>
      <c r="U212" s="21">
        <v>0</v>
      </c>
      <c r="V212" s="21">
        <v>0</v>
      </c>
      <c r="W212" s="21">
        <v>0</v>
      </c>
      <c r="X212" s="21">
        <v>0</v>
      </c>
      <c r="Y212" s="21">
        <v>0</v>
      </c>
      <c r="Z212" s="21">
        <v>0</v>
      </c>
      <c r="AA212" s="21">
        <v>0</v>
      </c>
      <c r="AB212" s="21">
        <v>0</v>
      </c>
      <c r="AC212" s="21">
        <v>0</v>
      </c>
      <c r="AD212" s="21">
        <v>0</v>
      </c>
      <c r="AE212" s="21">
        <v>0</v>
      </c>
      <c r="AF212" s="21">
        <v>0</v>
      </c>
      <c r="AG212" s="21">
        <v>0</v>
      </c>
      <c r="AH212" s="21">
        <v>0</v>
      </c>
      <c r="AI212" s="21">
        <v>0</v>
      </c>
      <c r="AJ212" s="21">
        <v>0</v>
      </c>
      <c r="AK212" s="21">
        <v>0</v>
      </c>
      <c r="AL212" s="21">
        <v>0</v>
      </c>
      <c r="AM212" s="21">
        <v>0</v>
      </c>
      <c r="AN212" s="21">
        <v>0</v>
      </c>
      <c r="AO212" s="21">
        <v>1</v>
      </c>
      <c r="AP212" s="1">
        <v>0</v>
      </c>
      <c r="AQ212" s="1">
        <v>0</v>
      </c>
      <c r="AR212" s="1">
        <v>0</v>
      </c>
      <c r="AS212" s="1">
        <v>0</v>
      </c>
      <c r="AT212" s="1">
        <v>0</v>
      </c>
      <c r="AU212" s="1">
        <v>0</v>
      </c>
      <c r="AV212" s="1">
        <v>0</v>
      </c>
      <c r="AW212" s="1">
        <v>0</v>
      </c>
      <c r="AX212" s="1">
        <v>0</v>
      </c>
      <c r="AY212" s="10">
        <f t="shared" si="1"/>
        <v>1</v>
      </c>
    </row>
    <row r="213" spans="1:51" ht="12.5">
      <c r="A213" s="13"/>
      <c r="B213" s="13" t="s">
        <v>454</v>
      </c>
      <c r="C213" s="15" t="s">
        <v>415</v>
      </c>
      <c r="D213" s="15"/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  <c r="N213" s="15">
        <v>0</v>
      </c>
      <c r="O213" s="15">
        <v>0</v>
      </c>
      <c r="P213" s="15">
        <v>0</v>
      </c>
      <c r="Q213" s="15">
        <v>0</v>
      </c>
      <c r="R213" s="15">
        <v>0</v>
      </c>
      <c r="S213" s="15">
        <v>0</v>
      </c>
      <c r="T213" s="15">
        <v>0</v>
      </c>
      <c r="U213" s="15">
        <v>0</v>
      </c>
      <c r="V213" s="15">
        <v>0</v>
      </c>
      <c r="W213" s="15">
        <v>0</v>
      </c>
      <c r="X213" s="15">
        <v>0</v>
      </c>
      <c r="Y213" s="15">
        <v>0</v>
      </c>
      <c r="Z213" s="15">
        <v>0</v>
      </c>
      <c r="AA213" s="15">
        <v>0</v>
      </c>
      <c r="AB213" s="15">
        <v>0</v>
      </c>
      <c r="AC213" s="15">
        <v>0</v>
      </c>
      <c r="AD213" s="15">
        <v>0</v>
      </c>
      <c r="AE213" s="15">
        <v>0</v>
      </c>
      <c r="AF213" s="15">
        <v>0</v>
      </c>
      <c r="AG213" s="15">
        <v>0</v>
      </c>
      <c r="AH213" s="15">
        <v>0</v>
      </c>
      <c r="AI213" s="15">
        <v>0</v>
      </c>
      <c r="AJ213" s="15">
        <v>0</v>
      </c>
      <c r="AK213" s="15">
        <v>0</v>
      </c>
      <c r="AL213" s="15">
        <v>0</v>
      </c>
      <c r="AM213" s="15">
        <v>0</v>
      </c>
      <c r="AN213" s="15">
        <v>0</v>
      </c>
      <c r="AO213" s="15">
        <v>0</v>
      </c>
      <c r="AP213" s="1">
        <v>1</v>
      </c>
      <c r="AQ213" s="1">
        <v>0</v>
      </c>
      <c r="AR213" s="1">
        <v>1</v>
      </c>
      <c r="AS213" s="1">
        <v>0</v>
      </c>
      <c r="AT213" s="1">
        <v>0</v>
      </c>
      <c r="AU213" s="1">
        <v>0</v>
      </c>
      <c r="AV213" s="1">
        <v>0</v>
      </c>
      <c r="AW213" s="1">
        <v>0</v>
      </c>
      <c r="AX213" s="1">
        <v>0</v>
      </c>
      <c r="AY213" s="10">
        <f t="shared" si="1"/>
        <v>2</v>
      </c>
    </row>
    <row r="214" spans="1:51" ht="12.5">
      <c r="A214" s="13"/>
      <c r="B214" s="13" t="s">
        <v>455</v>
      </c>
      <c r="C214" s="15" t="s">
        <v>415</v>
      </c>
      <c r="D214" s="15"/>
      <c r="E214" s="15">
        <v>0</v>
      </c>
      <c r="F214" s="15">
        <v>0</v>
      </c>
      <c r="G214" s="15">
        <v>0</v>
      </c>
      <c r="H214" s="15"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  <c r="N214" s="15">
        <v>0</v>
      </c>
      <c r="O214" s="15">
        <v>0</v>
      </c>
      <c r="P214" s="15">
        <v>0</v>
      </c>
      <c r="Q214" s="15">
        <v>0</v>
      </c>
      <c r="R214" s="15">
        <v>0</v>
      </c>
      <c r="S214" s="15">
        <v>0</v>
      </c>
      <c r="T214" s="15">
        <v>0</v>
      </c>
      <c r="U214" s="15">
        <v>0</v>
      </c>
      <c r="V214" s="15">
        <v>0</v>
      </c>
      <c r="W214" s="15">
        <v>0</v>
      </c>
      <c r="X214" s="15">
        <v>0</v>
      </c>
      <c r="Y214" s="15">
        <v>0</v>
      </c>
      <c r="Z214" s="15">
        <v>0</v>
      </c>
      <c r="AA214" s="15">
        <v>0</v>
      </c>
      <c r="AB214" s="15">
        <v>0</v>
      </c>
      <c r="AC214" s="15">
        <v>0</v>
      </c>
      <c r="AD214" s="15">
        <v>0</v>
      </c>
      <c r="AE214" s="15">
        <v>0</v>
      </c>
      <c r="AF214" s="15">
        <v>0</v>
      </c>
      <c r="AG214" s="15">
        <v>0</v>
      </c>
      <c r="AH214" s="15">
        <v>0</v>
      </c>
      <c r="AI214" s="15">
        <v>0</v>
      </c>
      <c r="AJ214" s="15">
        <v>0</v>
      </c>
      <c r="AK214" s="15">
        <v>0</v>
      </c>
      <c r="AL214" s="15">
        <v>0</v>
      </c>
      <c r="AM214" s="15">
        <v>0</v>
      </c>
      <c r="AN214" s="15">
        <v>0</v>
      </c>
      <c r="AO214" s="15">
        <v>0</v>
      </c>
      <c r="AP214" s="1">
        <v>1</v>
      </c>
      <c r="AQ214" s="1">
        <v>0</v>
      </c>
      <c r="AR214" s="1">
        <v>1</v>
      </c>
      <c r="AS214" s="1">
        <v>0</v>
      </c>
      <c r="AT214" s="1">
        <v>0</v>
      </c>
      <c r="AU214" s="1">
        <v>0</v>
      </c>
      <c r="AV214" s="1">
        <v>0</v>
      </c>
      <c r="AW214" s="1">
        <v>0</v>
      </c>
      <c r="AX214" s="1">
        <v>0</v>
      </c>
      <c r="AY214" s="10">
        <f t="shared" si="1"/>
        <v>2</v>
      </c>
    </row>
    <row r="215" spans="1:51" ht="12.5">
      <c r="A215" s="8"/>
      <c r="B215" s="8" t="s">
        <v>456</v>
      </c>
      <c r="C215" s="1" t="s">
        <v>457</v>
      </c>
      <c r="D215" s="1" t="s">
        <v>458</v>
      </c>
      <c r="E215" s="1"/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  <c r="R215" s="1">
        <v>0</v>
      </c>
      <c r="S215" s="1">
        <v>0</v>
      </c>
      <c r="T215" s="1">
        <v>0</v>
      </c>
      <c r="U215" s="1">
        <v>0</v>
      </c>
      <c r="V215" s="1">
        <v>0</v>
      </c>
      <c r="W215" s="1">
        <v>0</v>
      </c>
      <c r="X215" s="1">
        <v>0</v>
      </c>
      <c r="Y215" s="1">
        <v>0</v>
      </c>
      <c r="Z215" s="1">
        <v>0</v>
      </c>
      <c r="AA215" s="1">
        <v>0</v>
      </c>
      <c r="AB215" s="1">
        <v>0</v>
      </c>
      <c r="AC215" s="1">
        <v>0</v>
      </c>
      <c r="AD215" s="1">
        <v>0</v>
      </c>
      <c r="AE215" s="1">
        <v>0</v>
      </c>
      <c r="AF215" s="1">
        <v>0</v>
      </c>
      <c r="AG215" s="1">
        <v>0</v>
      </c>
      <c r="AH215" s="1">
        <v>0</v>
      </c>
      <c r="AI215" s="1">
        <v>0</v>
      </c>
      <c r="AJ215" s="1">
        <v>0</v>
      </c>
      <c r="AK215" s="1">
        <v>0</v>
      </c>
      <c r="AL215" s="1">
        <v>0</v>
      </c>
      <c r="AM215" s="1">
        <v>0</v>
      </c>
      <c r="AN215" s="1">
        <v>0</v>
      </c>
      <c r="AO215" s="1">
        <v>0</v>
      </c>
      <c r="AP215" s="1">
        <v>0</v>
      </c>
      <c r="AQ215" s="1">
        <v>0</v>
      </c>
      <c r="AR215" s="1">
        <v>0</v>
      </c>
      <c r="AS215" s="1">
        <v>0</v>
      </c>
      <c r="AT215" s="1">
        <v>0</v>
      </c>
      <c r="AU215" s="1">
        <v>0</v>
      </c>
      <c r="AV215" s="1">
        <v>0</v>
      </c>
      <c r="AW215" s="1">
        <v>0</v>
      </c>
      <c r="AX215" s="1">
        <v>0</v>
      </c>
      <c r="AY215" s="10">
        <f t="shared" si="1"/>
        <v>0</v>
      </c>
    </row>
    <row r="216" spans="1:51" ht="12.5">
      <c r="A216" s="8"/>
      <c r="B216" s="8" t="s">
        <v>459</v>
      </c>
      <c r="C216" s="1" t="s">
        <v>219</v>
      </c>
      <c r="D216" s="1" t="s">
        <v>219</v>
      </c>
      <c r="E216" s="1">
        <v>0</v>
      </c>
      <c r="F216" s="1">
        <v>0</v>
      </c>
      <c r="G216" s="1">
        <v>0</v>
      </c>
      <c r="H216" s="1">
        <v>1</v>
      </c>
      <c r="I216" s="1">
        <v>0</v>
      </c>
      <c r="J216" s="1">
        <v>1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  <c r="R216" s="1">
        <v>1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  <c r="X216" s="1">
        <v>0</v>
      </c>
      <c r="Y216" s="1">
        <v>0</v>
      </c>
      <c r="Z216" s="1">
        <v>0</v>
      </c>
      <c r="AA216" s="1">
        <v>0</v>
      </c>
      <c r="AB216" s="1">
        <v>0</v>
      </c>
      <c r="AC216" s="1">
        <v>0</v>
      </c>
      <c r="AD216" s="1">
        <v>0</v>
      </c>
      <c r="AE216" s="1">
        <v>0</v>
      </c>
      <c r="AF216" s="1">
        <v>0</v>
      </c>
      <c r="AG216" s="1">
        <v>0</v>
      </c>
      <c r="AH216" s="1">
        <v>0</v>
      </c>
      <c r="AI216" s="1">
        <v>0</v>
      </c>
      <c r="AJ216" s="1">
        <v>0</v>
      </c>
      <c r="AK216" s="1">
        <v>0</v>
      </c>
      <c r="AL216" s="1">
        <v>0</v>
      </c>
      <c r="AM216" s="1">
        <v>0</v>
      </c>
      <c r="AN216" s="1">
        <v>0</v>
      </c>
      <c r="AO216" s="1">
        <v>0</v>
      </c>
      <c r="AP216" s="1">
        <v>0</v>
      </c>
      <c r="AQ216" s="1">
        <v>0</v>
      </c>
      <c r="AR216" s="1">
        <v>1</v>
      </c>
      <c r="AS216" s="1">
        <v>0</v>
      </c>
      <c r="AT216" s="1">
        <v>0</v>
      </c>
      <c r="AU216" s="1">
        <v>0</v>
      </c>
      <c r="AV216" s="1">
        <v>0</v>
      </c>
      <c r="AW216" s="1">
        <v>0</v>
      </c>
      <c r="AX216" s="1">
        <v>0</v>
      </c>
      <c r="AY216" s="10">
        <f t="shared" si="1"/>
        <v>4</v>
      </c>
    </row>
    <row r="217" spans="1:51" ht="12.5">
      <c r="A217" s="8"/>
      <c r="B217" s="8" t="s">
        <v>460</v>
      </c>
      <c r="C217" s="1" t="s">
        <v>461</v>
      </c>
      <c r="D217" s="1" t="s">
        <v>432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0</v>
      </c>
      <c r="X217" s="1">
        <v>0</v>
      </c>
      <c r="Y217" s="1">
        <v>0</v>
      </c>
      <c r="Z217" s="1">
        <v>0</v>
      </c>
      <c r="AA217" s="1">
        <v>0</v>
      </c>
      <c r="AB217" s="1">
        <v>0</v>
      </c>
      <c r="AC217" s="1">
        <v>0</v>
      </c>
      <c r="AD217" s="1">
        <v>0</v>
      </c>
      <c r="AE217" s="1">
        <v>0</v>
      </c>
      <c r="AF217" s="1">
        <v>0</v>
      </c>
      <c r="AG217" s="1">
        <v>0</v>
      </c>
      <c r="AH217" s="1">
        <v>0</v>
      </c>
      <c r="AI217" s="1">
        <v>0</v>
      </c>
      <c r="AJ217" s="1">
        <v>0</v>
      </c>
      <c r="AK217" s="1">
        <v>0</v>
      </c>
      <c r="AL217" s="1">
        <v>0</v>
      </c>
      <c r="AM217" s="1">
        <v>0</v>
      </c>
      <c r="AN217" s="1">
        <v>0</v>
      </c>
      <c r="AO217" s="1">
        <v>0</v>
      </c>
      <c r="AP217" s="1">
        <v>0</v>
      </c>
      <c r="AQ217" s="1">
        <v>0</v>
      </c>
      <c r="AR217" s="1">
        <v>0</v>
      </c>
      <c r="AS217" s="1">
        <v>0</v>
      </c>
      <c r="AT217" s="1">
        <v>0</v>
      </c>
      <c r="AU217" s="1">
        <v>0</v>
      </c>
      <c r="AV217" s="1">
        <v>0</v>
      </c>
      <c r="AW217" s="1">
        <v>0</v>
      </c>
      <c r="AX217" s="1">
        <v>0</v>
      </c>
      <c r="AY217" s="10">
        <f t="shared" si="1"/>
        <v>0</v>
      </c>
    </row>
    <row r="218" spans="1:51" ht="12.5">
      <c r="A218" s="8"/>
      <c r="B218" s="8" t="s">
        <v>462</v>
      </c>
      <c r="C218" s="1" t="s">
        <v>463</v>
      </c>
      <c r="D218" s="1" t="s">
        <v>206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1">
        <v>0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0</v>
      </c>
      <c r="Y218" s="1">
        <v>0</v>
      </c>
      <c r="Z218" s="1">
        <v>0</v>
      </c>
      <c r="AA218" s="1">
        <v>0</v>
      </c>
      <c r="AB218" s="1">
        <v>0</v>
      </c>
      <c r="AC218" s="1">
        <v>0</v>
      </c>
      <c r="AD218" s="1">
        <v>0</v>
      </c>
      <c r="AE218" s="1">
        <v>0</v>
      </c>
      <c r="AF218" s="1">
        <v>0</v>
      </c>
      <c r="AG218" s="1">
        <v>0</v>
      </c>
      <c r="AH218" s="1">
        <v>0</v>
      </c>
      <c r="AI218" s="1">
        <v>0</v>
      </c>
      <c r="AJ218" s="1">
        <v>0</v>
      </c>
      <c r="AK218" s="1">
        <v>0</v>
      </c>
      <c r="AL218" s="1">
        <v>0</v>
      </c>
      <c r="AM218" s="1">
        <v>0</v>
      </c>
      <c r="AN218" s="1">
        <v>0</v>
      </c>
      <c r="AO218" s="1">
        <v>0</v>
      </c>
      <c r="AP218" s="1">
        <v>0</v>
      </c>
      <c r="AQ218" s="1">
        <v>0</v>
      </c>
      <c r="AR218" s="1">
        <v>0</v>
      </c>
      <c r="AS218" s="1">
        <v>0</v>
      </c>
      <c r="AT218" s="1">
        <v>0</v>
      </c>
      <c r="AU218" s="1">
        <v>0</v>
      </c>
      <c r="AV218" s="1">
        <v>0</v>
      </c>
      <c r="AW218" s="1">
        <v>0</v>
      </c>
      <c r="AX218" s="1">
        <v>0</v>
      </c>
      <c r="AY218" s="10">
        <f t="shared" si="1"/>
        <v>0</v>
      </c>
    </row>
    <row r="219" spans="1:51" ht="14">
      <c r="A219" s="8"/>
      <c r="B219" s="8" t="s">
        <v>464</v>
      </c>
      <c r="C219" s="1" t="s">
        <v>206</v>
      </c>
      <c r="D219" s="1" t="s">
        <v>206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1</v>
      </c>
      <c r="M219" s="11">
        <v>1</v>
      </c>
      <c r="N219" s="1">
        <v>0</v>
      </c>
      <c r="O219" s="1">
        <v>0</v>
      </c>
      <c r="P219" s="1">
        <v>0</v>
      </c>
      <c r="Q219" s="1">
        <v>0</v>
      </c>
      <c r="R219" s="1">
        <v>1</v>
      </c>
      <c r="S219" s="1">
        <v>0</v>
      </c>
      <c r="T219" s="1">
        <v>0</v>
      </c>
      <c r="U219" s="1">
        <v>0</v>
      </c>
      <c r="V219" s="1">
        <v>0</v>
      </c>
      <c r="W219" s="1">
        <v>0</v>
      </c>
      <c r="X219" s="1">
        <v>0</v>
      </c>
      <c r="Y219" s="1"/>
      <c r="Z219" s="1"/>
      <c r="AA219" s="1">
        <v>0</v>
      </c>
      <c r="AB219" s="1">
        <v>0</v>
      </c>
      <c r="AC219" s="1">
        <v>0</v>
      </c>
      <c r="AD219" s="1">
        <v>0</v>
      </c>
      <c r="AE219" s="1">
        <v>0</v>
      </c>
      <c r="AF219" s="1">
        <v>0</v>
      </c>
      <c r="AG219" s="1">
        <v>0</v>
      </c>
      <c r="AH219" s="1">
        <v>0</v>
      </c>
      <c r="AI219" s="1">
        <v>0</v>
      </c>
      <c r="AJ219" s="1">
        <v>0</v>
      </c>
      <c r="AK219" s="1">
        <v>0</v>
      </c>
      <c r="AL219" s="1">
        <v>0</v>
      </c>
      <c r="AM219" s="1">
        <v>0</v>
      </c>
      <c r="AN219" s="1">
        <v>0</v>
      </c>
      <c r="AO219" s="1">
        <v>0</v>
      </c>
      <c r="AP219" s="1">
        <v>0</v>
      </c>
      <c r="AQ219" s="1">
        <v>1</v>
      </c>
      <c r="AR219" s="1">
        <v>0</v>
      </c>
      <c r="AS219" s="1">
        <v>0</v>
      </c>
      <c r="AT219" s="1">
        <v>0</v>
      </c>
      <c r="AU219" s="1">
        <v>0</v>
      </c>
      <c r="AV219" s="1">
        <v>0</v>
      </c>
      <c r="AW219" s="1">
        <v>0</v>
      </c>
      <c r="AX219" s="1">
        <v>0</v>
      </c>
      <c r="AY219" s="10">
        <f t="shared" si="1"/>
        <v>4</v>
      </c>
    </row>
    <row r="220" spans="1:51" ht="12.5">
      <c r="A220" s="8"/>
      <c r="B220" s="8" t="s">
        <v>465</v>
      </c>
      <c r="C220" s="1" t="s">
        <v>415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0</v>
      </c>
      <c r="X220" s="1">
        <v>0</v>
      </c>
      <c r="Y220" s="1">
        <v>0</v>
      </c>
      <c r="Z220" s="1">
        <v>0</v>
      </c>
      <c r="AA220" s="1">
        <v>0</v>
      </c>
      <c r="AB220" s="1">
        <v>0</v>
      </c>
      <c r="AC220" s="1">
        <v>0</v>
      </c>
      <c r="AD220" s="1">
        <v>0</v>
      </c>
      <c r="AE220" s="1">
        <v>0</v>
      </c>
      <c r="AF220" s="1">
        <v>0</v>
      </c>
      <c r="AG220" s="1">
        <v>0</v>
      </c>
      <c r="AH220" s="1">
        <v>0</v>
      </c>
      <c r="AI220" s="1">
        <v>0</v>
      </c>
      <c r="AJ220" s="1">
        <v>0</v>
      </c>
      <c r="AK220" s="1">
        <v>0</v>
      </c>
      <c r="AL220" s="1">
        <v>0</v>
      </c>
      <c r="AM220" s="1">
        <v>0</v>
      </c>
      <c r="AN220" s="1">
        <v>0</v>
      </c>
      <c r="AO220" s="1">
        <v>0</v>
      </c>
      <c r="AP220" s="1">
        <v>0</v>
      </c>
      <c r="AQ220" s="1">
        <v>0</v>
      </c>
      <c r="AR220" s="1">
        <v>0</v>
      </c>
      <c r="AS220" s="1">
        <v>0</v>
      </c>
      <c r="AT220" s="1">
        <v>0</v>
      </c>
      <c r="AU220" s="1">
        <v>0</v>
      </c>
      <c r="AV220" s="1">
        <v>0</v>
      </c>
      <c r="AW220" s="1">
        <v>0</v>
      </c>
      <c r="AX220" s="1">
        <v>0</v>
      </c>
      <c r="AY220" s="10">
        <f t="shared" si="1"/>
        <v>0</v>
      </c>
    </row>
    <row r="221" spans="1:51" ht="12.5">
      <c r="A221" s="8"/>
      <c r="B221" s="8" t="s">
        <v>466</v>
      </c>
      <c r="C221" s="1" t="s">
        <v>415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  <c r="S221" s="1">
        <v>0</v>
      </c>
      <c r="T221" s="1">
        <v>0</v>
      </c>
      <c r="U221" s="1">
        <v>0</v>
      </c>
      <c r="V221" s="1">
        <v>0</v>
      </c>
      <c r="W221" s="1">
        <v>0</v>
      </c>
      <c r="X221" s="1">
        <v>0</v>
      </c>
      <c r="Y221" s="1">
        <v>0</v>
      </c>
      <c r="Z221" s="1">
        <v>0</v>
      </c>
      <c r="AA221" s="1">
        <v>0</v>
      </c>
      <c r="AB221" s="1">
        <v>0</v>
      </c>
      <c r="AC221" s="1">
        <v>0</v>
      </c>
      <c r="AD221" s="1">
        <v>0</v>
      </c>
      <c r="AE221" s="1">
        <v>0</v>
      </c>
      <c r="AF221" s="1">
        <v>0</v>
      </c>
      <c r="AG221" s="1">
        <v>0</v>
      </c>
      <c r="AH221" s="1">
        <v>0</v>
      </c>
      <c r="AI221" s="1">
        <v>0</v>
      </c>
      <c r="AJ221" s="1">
        <v>0</v>
      </c>
      <c r="AK221" s="1">
        <v>0</v>
      </c>
      <c r="AL221" s="1">
        <v>0</v>
      </c>
      <c r="AM221" s="1">
        <v>0</v>
      </c>
      <c r="AN221" s="1">
        <v>0</v>
      </c>
      <c r="AO221" s="1">
        <v>0</v>
      </c>
      <c r="AP221" s="1">
        <v>0</v>
      </c>
      <c r="AQ221" s="1">
        <v>0</v>
      </c>
      <c r="AR221" s="1">
        <v>0</v>
      </c>
      <c r="AS221" s="1">
        <v>0</v>
      </c>
      <c r="AT221" s="1">
        <v>0</v>
      </c>
      <c r="AU221" s="1">
        <v>0</v>
      </c>
      <c r="AV221" s="1">
        <v>0</v>
      </c>
      <c r="AW221" s="1">
        <v>0</v>
      </c>
      <c r="AX221" s="1">
        <v>0</v>
      </c>
      <c r="AY221" s="10">
        <f t="shared" si="1"/>
        <v>0</v>
      </c>
    </row>
    <row r="222" spans="1:51" ht="12.5">
      <c r="A222" s="8"/>
      <c r="B222" s="8" t="s">
        <v>467</v>
      </c>
      <c r="C222" s="1" t="s">
        <v>415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1">
        <v>0</v>
      </c>
      <c r="S222" s="1">
        <v>0</v>
      </c>
      <c r="T222" s="1">
        <v>0</v>
      </c>
      <c r="U222" s="1">
        <v>0</v>
      </c>
      <c r="V222" s="1">
        <v>0</v>
      </c>
      <c r="W222" s="1">
        <v>0</v>
      </c>
      <c r="X222" s="1">
        <v>0</v>
      </c>
      <c r="Y222" s="1">
        <v>0</v>
      </c>
      <c r="Z222" s="1">
        <v>0</v>
      </c>
      <c r="AA222" s="1">
        <v>0</v>
      </c>
      <c r="AB222" s="1">
        <v>0</v>
      </c>
      <c r="AC222" s="1">
        <v>0</v>
      </c>
      <c r="AD222" s="1">
        <v>0</v>
      </c>
      <c r="AE222" s="1">
        <v>0</v>
      </c>
      <c r="AF222" s="1">
        <v>0</v>
      </c>
      <c r="AG222" s="1">
        <v>0</v>
      </c>
      <c r="AH222" s="1">
        <v>0</v>
      </c>
      <c r="AI222" s="1">
        <v>0</v>
      </c>
      <c r="AJ222" s="1">
        <v>0</v>
      </c>
      <c r="AK222" s="1">
        <v>0</v>
      </c>
      <c r="AL222" s="1">
        <v>0</v>
      </c>
      <c r="AM222" s="1">
        <v>0</v>
      </c>
      <c r="AN222" s="1">
        <v>0</v>
      </c>
      <c r="AO222" s="1">
        <v>0</v>
      </c>
      <c r="AP222" s="1">
        <v>0</v>
      </c>
      <c r="AQ222" s="1">
        <v>0</v>
      </c>
      <c r="AR222" s="1">
        <v>0</v>
      </c>
      <c r="AS222" s="1">
        <v>0</v>
      </c>
      <c r="AT222" s="1">
        <v>0</v>
      </c>
      <c r="AU222" s="1">
        <v>0</v>
      </c>
      <c r="AV222" s="1">
        <v>0</v>
      </c>
      <c r="AW222" s="1">
        <v>0</v>
      </c>
      <c r="AX222" s="1">
        <v>0</v>
      </c>
      <c r="AY222" s="10">
        <f t="shared" si="1"/>
        <v>0</v>
      </c>
    </row>
    <row r="223" spans="1:51" ht="12.5">
      <c r="A223" s="8"/>
      <c r="B223" s="8" t="s">
        <v>468</v>
      </c>
      <c r="C223" s="1" t="s">
        <v>469</v>
      </c>
      <c r="D223" s="1" t="s">
        <v>397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0</v>
      </c>
      <c r="Y223" s="1">
        <v>0</v>
      </c>
      <c r="Z223" s="1">
        <v>0</v>
      </c>
      <c r="AA223" s="1">
        <v>0</v>
      </c>
      <c r="AB223" s="1">
        <v>0</v>
      </c>
      <c r="AC223" s="1">
        <v>1</v>
      </c>
      <c r="AD223" s="1">
        <v>0</v>
      </c>
      <c r="AE223" s="1">
        <v>0</v>
      </c>
      <c r="AF223" s="1">
        <v>0</v>
      </c>
      <c r="AG223" s="1">
        <v>0</v>
      </c>
      <c r="AH223" s="1">
        <v>0</v>
      </c>
      <c r="AI223" s="1">
        <v>0</v>
      </c>
      <c r="AJ223" s="1">
        <v>0</v>
      </c>
      <c r="AK223" s="1">
        <v>0</v>
      </c>
      <c r="AL223" s="1">
        <v>0</v>
      </c>
      <c r="AM223" s="1">
        <v>0</v>
      </c>
      <c r="AN223" s="1">
        <v>0</v>
      </c>
      <c r="AO223" s="1">
        <v>0</v>
      </c>
      <c r="AP223" s="1">
        <v>0</v>
      </c>
      <c r="AQ223" s="1">
        <v>0</v>
      </c>
      <c r="AR223" s="1">
        <v>0</v>
      </c>
      <c r="AS223" s="1">
        <v>0</v>
      </c>
      <c r="AT223" s="1">
        <v>0</v>
      </c>
      <c r="AU223" s="1">
        <v>0</v>
      </c>
      <c r="AV223" s="1">
        <v>0</v>
      </c>
      <c r="AW223" s="1">
        <v>0</v>
      </c>
      <c r="AX223" s="1">
        <v>0</v>
      </c>
      <c r="AY223" s="10">
        <f t="shared" si="1"/>
        <v>1</v>
      </c>
    </row>
    <row r="224" spans="1:51" ht="12.5">
      <c r="A224" s="8"/>
      <c r="B224" s="8" t="s">
        <v>470</v>
      </c>
      <c r="C224" s="1" t="s">
        <v>471</v>
      </c>
      <c r="D224" s="1" t="s">
        <v>254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0</v>
      </c>
      <c r="X224" s="1">
        <v>0</v>
      </c>
      <c r="Y224" s="1">
        <v>0</v>
      </c>
      <c r="Z224" s="1">
        <v>0</v>
      </c>
      <c r="AA224" s="1">
        <v>0</v>
      </c>
      <c r="AB224" s="1">
        <v>0</v>
      </c>
      <c r="AC224" s="1">
        <v>0</v>
      </c>
      <c r="AD224" s="1">
        <v>0</v>
      </c>
      <c r="AE224" s="1">
        <v>0</v>
      </c>
      <c r="AF224" s="1">
        <v>0</v>
      </c>
      <c r="AG224" s="1">
        <v>0</v>
      </c>
      <c r="AH224" s="1">
        <v>0</v>
      </c>
      <c r="AI224" s="1">
        <v>0</v>
      </c>
      <c r="AJ224" s="1">
        <v>0</v>
      </c>
      <c r="AK224" s="1">
        <v>0</v>
      </c>
      <c r="AL224" s="1">
        <v>0</v>
      </c>
      <c r="AM224" s="1">
        <v>0</v>
      </c>
      <c r="AN224" s="1">
        <v>0</v>
      </c>
      <c r="AO224" s="1">
        <v>0</v>
      </c>
      <c r="AP224" s="1">
        <v>0</v>
      </c>
      <c r="AQ224" s="1">
        <v>0</v>
      </c>
      <c r="AR224" s="1">
        <v>0</v>
      </c>
      <c r="AS224" s="1">
        <v>0</v>
      </c>
      <c r="AT224" s="1">
        <v>0</v>
      </c>
      <c r="AU224" s="1">
        <v>0</v>
      </c>
      <c r="AV224" s="1">
        <v>0</v>
      </c>
      <c r="AW224" s="1">
        <v>0</v>
      </c>
      <c r="AX224" s="1">
        <v>0</v>
      </c>
      <c r="AY224" s="10">
        <f t="shared" si="1"/>
        <v>0</v>
      </c>
    </row>
    <row r="225" spans="1:51" ht="12.5">
      <c r="A225" s="8"/>
      <c r="B225" s="8" t="s">
        <v>472</v>
      </c>
      <c r="C225" s="1" t="s">
        <v>473</v>
      </c>
      <c r="D225" s="1" t="s">
        <v>474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  <c r="R225" s="1">
        <v>0</v>
      </c>
      <c r="S225" s="1">
        <v>0</v>
      </c>
      <c r="T225" s="1">
        <v>0</v>
      </c>
      <c r="U225" s="1">
        <v>0</v>
      </c>
      <c r="V225" s="1">
        <v>0</v>
      </c>
      <c r="W225" s="1">
        <v>0</v>
      </c>
      <c r="X225" s="1">
        <v>0</v>
      </c>
      <c r="Y225" s="1">
        <v>0</v>
      </c>
      <c r="Z225" s="1">
        <v>0</v>
      </c>
      <c r="AA225" s="1">
        <v>0</v>
      </c>
      <c r="AB225" s="1">
        <v>0</v>
      </c>
      <c r="AC225" s="1">
        <v>0</v>
      </c>
      <c r="AD225" s="1">
        <v>0</v>
      </c>
      <c r="AE225" s="1">
        <v>0</v>
      </c>
      <c r="AF225" s="1">
        <v>0</v>
      </c>
      <c r="AG225" s="1">
        <v>0</v>
      </c>
      <c r="AH225" s="1">
        <v>0</v>
      </c>
      <c r="AI225" s="1">
        <v>0</v>
      </c>
      <c r="AJ225" s="1">
        <v>0</v>
      </c>
      <c r="AK225" s="1">
        <v>0</v>
      </c>
      <c r="AL225" s="1">
        <v>0</v>
      </c>
      <c r="AM225" s="1">
        <v>0</v>
      </c>
      <c r="AN225" s="1">
        <v>0</v>
      </c>
      <c r="AO225" s="1">
        <v>0</v>
      </c>
      <c r="AP225" s="1">
        <v>0</v>
      </c>
      <c r="AQ225" s="1">
        <v>0</v>
      </c>
      <c r="AR225" s="1">
        <v>0</v>
      </c>
      <c r="AS225" s="1">
        <v>0</v>
      </c>
      <c r="AT225" s="1">
        <v>0</v>
      </c>
      <c r="AU225" s="1">
        <v>0</v>
      </c>
      <c r="AV225" s="1">
        <v>0</v>
      </c>
      <c r="AW225" s="1">
        <v>0</v>
      </c>
      <c r="AX225" s="1">
        <v>0</v>
      </c>
      <c r="AY225" s="10">
        <f t="shared" si="1"/>
        <v>0</v>
      </c>
    </row>
    <row r="226" spans="1:51" ht="12.5">
      <c r="A226" s="24"/>
      <c r="B226" s="24" t="s">
        <v>475</v>
      </c>
      <c r="C226" s="1" t="s">
        <v>476</v>
      </c>
      <c r="D226" s="1" t="s">
        <v>238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  <c r="R226" s="1">
        <v>0</v>
      </c>
      <c r="S226" s="1">
        <v>0</v>
      </c>
      <c r="T226" s="1">
        <v>0</v>
      </c>
      <c r="U226" s="1">
        <v>0</v>
      </c>
      <c r="V226" s="1">
        <v>0</v>
      </c>
      <c r="W226" s="1">
        <v>0</v>
      </c>
      <c r="X226" s="1">
        <v>0</v>
      </c>
      <c r="Y226" s="1">
        <v>0</v>
      </c>
      <c r="Z226" s="1">
        <v>0</v>
      </c>
      <c r="AA226" s="1">
        <v>0</v>
      </c>
      <c r="AB226" s="1">
        <v>0</v>
      </c>
      <c r="AC226" s="1">
        <v>0</v>
      </c>
      <c r="AD226" s="1">
        <v>0</v>
      </c>
      <c r="AE226" s="1">
        <v>0</v>
      </c>
      <c r="AF226" s="1">
        <v>0</v>
      </c>
      <c r="AG226" s="1">
        <v>0</v>
      </c>
      <c r="AH226" s="1">
        <v>0</v>
      </c>
      <c r="AI226" s="1">
        <v>0</v>
      </c>
      <c r="AJ226" s="1">
        <v>0</v>
      </c>
      <c r="AK226" s="1">
        <v>0</v>
      </c>
      <c r="AL226" s="1">
        <v>0</v>
      </c>
      <c r="AM226" s="1">
        <v>0</v>
      </c>
      <c r="AN226" s="1">
        <v>0</v>
      </c>
      <c r="AO226" s="1">
        <v>0</v>
      </c>
      <c r="AP226" s="1">
        <v>0</v>
      </c>
      <c r="AQ226" s="1">
        <v>0</v>
      </c>
      <c r="AR226" s="1">
        <v>0</v>
      </c>
      <c r="AS226" s="1">
        <v>0</v>
      </c>
      <c r="AT226" s="1">
        <v>0</v>
      </c>
      <c r="AU226" s="1">
        <v>0</v>
      </c>
      <c r="AV226" s="1">
        <v>0</v>
      </c>
      <c r="AW226" s="1">
        <v>0</v>
      </c>
      <c r="AX226" s="1">
        <v>0</v>
      </c>
      <c r="AY226" s="10">
        <f t="shared" si="1"/>
        <v>0</v>
      </c>
    </row>
    <row r="227" spans="1:51" ht="12.5">
      <c r="A227" s="8"/>
      <c r="B227" s="8" t="s">
        <v>477</v>
      </c>
      <c r="C227" s="1" t="s">
        <v>229</v>
      </c>
      <c r="D227" s="1" t="s">
        <v>229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  <c r="R227" s="1">
        <v>0</v>
      </c>
      <c r="S227" s="1">
        <v>0</v>
      </c>
      <c r="T227" s="1">
        <v>0</v>
      </c>
      <c r="U227" s="1">
        <v>0</v>
      </c>
      <c r="V227" s="1">
        <v>0</v>
      </c>
      <c r="W227" s="1">
        <v>0</v>
      </c>
      <c r="X227" s="1">
        <v>0</v>
      </c>
      <c r="Y227" s="1">
        <v>0</v>
      </c>
      <c r="Z227" s="1">
        <v>0</v>
      </c>
      <c r="AA227" s="1">
        <v>0</v>
      </c>
      <c r="AB227" s="1">
        <v>0</v>
      </c>
      <c r="AC227" s="1">
        <v>0</v>
      </c>
      <c r="AD227" s="1">
        <v>0</v>
      </c>
      <c r="AE227" s="1">
        <v>0</v>
      </c>
      <c r="AF227" s="1">
        <v>0</v>
      </c>
      <c r="AG227" s="1">
        <v>0</v>
      </c>
      <c r="AH227" s="1">
        <v>0</v>
      </c>
      <c r="AI227" s="1">
        <v>0</v>
      </c>
      <c r="AJ227" s="1">
        <v>0</v>
      </c>
      <c r="AK227" s="1">
        <v>0</v>
      </c>
      <c r="AL227" s="1">
        <v>0</v>
      </c>
      <c r="AM227" s="1">
        <v>0</v>
      </c>
      <c r="AN227" s="1">
        <v>0</v>
      </c>
      <c r="AO227" s="1">
        <v>0</v>
      </c>
      <c r="AP227" s="1">
        <v>0</v>
      </c>
      <c r="AQ227" s="1">
        <v>0</v>
      </c>
      <c r="AR227" s="1">
        <v>0</v>
      </c>
      <c r="AS227" s="1">
        <v>0</v>
      </c>
      <c r="AT227" s="1">
        <v>0</v>
      </c>
      <c r="AU227" s="1">
        <v>0</v>
      </c>
      <c r="AV227" s="1">
        <v>0</v>
      </c>
      <c r="AW227" s="1">
        <v>0</v>
      </c>
      <c r="AX227" s="1">
        <v>0</v>
      </c>
      <c r="AY227" s="10">
        <f t="shared" si="1"/>
        <v>0</v>
      </c>
    </row>
    <row r="228" spans="1:51" ht="12.5">
      <c r="A228" s="8"/>
      <c r="B228" s="8" t="s">
        <v>478</v>
      </c>
      <c r="C228" s="1" t="s">
        <v>415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1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1">
        <v>0</v>
      </c>
      <c r="S228" s="1">
        <v>0</v>
      </c>
      <c r="T228" s="1">
        <v>0</v>
      </c>
      <c r="U228" s="1">
        <v>0</v>
      </c>
      <c r="V228" s="1">
        <v>0</v>
      </c>
      <c r="W228" s="1">
        <v>0</v>
      </c>
      <c r="X228" s="1">
        <v>0</v>
      </c>
      <c r="Y228" s="1">
        <v>0</v>
      </c>
      <c r="Z228" s="1">
        <v>0</v>
      </c>
      <c r="AA228" s="1">
        <v>0</v>
      </c>
      <c r="AB228" s="1">
        <v>0</v>
      </c>
      <c r="AC228" s="1">
        <v>0</v>
      </c>
      <c r="AD228" s="1">
        <v>0</v>
      </c>
      <c r="AE228" s="1">
        <v>0</v>
      </c>
      <c r="AF228" s="1">
        <v>0</v>
      </c>
      <c r="AG228" s="1">
        <v>0</v>
      </c>
      <c r="AH228" s="1">
        <v>0</v>
      </c>
      <c r="AI228" s="1">
        <v>0</v>
      </c>
      <c r="AJ228" s="1">
        <v>0</v>
      </c>
      <c r="AK228" s="1">
        <v>0</v>
      </c>
      <c r="AL228" s="1">
        <v>0</v>
      </c>
      <c r="AM228" s="1">
        <v>0</v>
      </c>
      <c r="AN228" s="1">
        <v>0</v>
      </c>
      <c r="AO228" s="1">
        <v>0</v>
      </c>
      <c r="AP228" s="1">
        <v>0</v>
      </c>
      <c r="AQ228" s="1">
        <v>0</v>
      </c>
      <c r="AR228" s="1">
        <v>0</v>
      </c>
      <c r="AS228" s="1">
        <v>0</v>
      </c>
      <c r="AT228" s="1">
        <v>0</v>
      </c>
      <c r="AU228" s="1">
        <v>0</v>
      </c>
      <c r="AV228" s="1">
        <v>0</v>
      </c>
      <c r="AW228" s="1">
        <v>0</v>
      </c>
      <c r="AX228" s="1">
        <v>0</v>
      </c>
      <c r="AY228" s="10">
        <f t="shared" si="1"/>
        <v>1</v>
      </c>
    </row>
    <row r="229" spans="1:51" ht="12.5">
      <c r="A229" s="8"/>
      <c r="B229" s="8" t="s">
        <v>479</v>
      </c>
      <c r="C229" s="1" t="s">
        <v>208</v>
      </c>
      <c r="D229" s="1" t="s">
        <v>208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0</v>
      </c>
      <c r="X229" s="1">
        <v>0</v>
      </c>
      <c r="Y229" s="1">
        <v>0</v>
      </c>
      <c r="Z229" s="1">
        <v>0</v>
      </c>
      <c r="AA229" s="1">
        <v>0</v>
      </c>
      <c r="AB229" s="1">
        <v>0</v>
      </c>
      <c r="AC229" s="1">
        <v>0</v>
      </c>
      <c r="AD229" s="1">
        <v>0</v>
      </c>
      <c r="AE229" s="1">
        <v>0</v>
      </c>
      <c r="AF229" s="1">
        <v>0</v>
      </c>
      <c r="AG229" s="1">
        <v>0</v>
      </c>
      <c r="AH229" s="1">
        <v>0</v>
      </c>
      <c r="AI229" s="1">
        <v>0</v>
      </c>
      <c r="AJ229" s="1">
        <v>0</v>
      </c>
      <c r="AK229" s="1">
        <v>0</v>
      </c>
      <c r="AL229" s="1"/>
      <c r="AM229" s="1">
        <v>0</v>
      </c>
      <c r="AN229" s="1">
        <v>0</v>
      </c>
      <c r="AO229" s="1">
        <v>1</v>
      </c>
      <c r="AP229" s="1">
        <v>0</v>
      </c>
      <c r="AQ229" s="1">
        <v>0</v>
      </c>
      <c r="AR229" s="1">
        <v>0</v>
      </c>
      <c r="AS229" s="1">
        <v>0</v>
      </c>
      <c r="AT229" s="1">
        <v>0</v>
      </c>
      <c r="AU229" s="1">
        <v>0</v>
      </c>
      <c r="AV229" s="1">
        <v>0</v>
      </c>
      <c r="AW229" s="1">
        <v>0</v>
      </c>
      <c r="AX229" s="1">
        <v>0</v>
      </c>
      <c r="AY229" s="10">
        <f t="shared" si="1"/>
        <v>1</v>
      </c>
    </row>
    <row r="230" spans="1:51" ht="12.5">
      <c r="A230" s="8"/>
      <c r="B230" s="8" t="s">
        <v>480</v>
      </c>
      <c r="C230" s="1" t="s">
        <v>415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  <c r="R230" s="1">
        <v>0</v>
      </c>
      <c r="S230" s="1">
        <v>0</v>
      </c>
      <c r="T230" s="1">
        <v>0</v>
      </c>
      <c r="U230" s="1">
        <v>0</v>
      </c>
      <c r="V230" s="1">
        <v>0</v>
      </c>
      <c r="W230" s="1">
        <v>0</v>
      </c>
      <c r="X230" s="1">
        <v>0</v>
      </c>
      <c r="Y230" s="1">
        <v>0</v>
      </c>
      <c r="Z230" s="1">
        <v>0</v>
      </c>
      <c r="AA230" s="1">
        <v>0</v>
      </c>
      <c r="AB230" s="1">
        <v>0</v>
      </c>
      <c r="AC230" s="1">
        <v>0</v>
      </c>
      <c r="AD230" s="1">
        <v>0</v>
      </c>
      <c r="AE230" s="1">
        <v>0</v>
      </c>
      <c r="AF230" s="1">
        <v>0</v>
      </c>
      <c r="AG230" s="1">
        <v>0</v>
      </c>
      <c r="AH230" s="1">
        <v>0</v>
      </c>
      <c r="AI230" s="1">
        <v>0</v>
      </c>
      <c r="AJ230" s="1">
        <v>0</v>
      </c>
      <c r="AK230" s="1">
        <v>0</v>
      </c>
      <c r="AL230" s="1"/>
      <c r="AM230" s="1">
        <v>0</v>
      </c>
      <c r="AN230" s="1">
        <v>0</v>
      </c>
      <c r="AO230" s="1">
        <v>0</v>
      </c>
      <c r="AP230" s="1">
        <v>0</v>
      </c>
      <c r="AQ230" s="1">
        <v>0</v>
      </c>
      <c r="AR230" s="1">
        <v>0</v>
      </c>
      <c r="AS230" s="1">
        <v>0</v>
      </c>
      <c r="AT230" s="1">
        <v>0</v>
      </c>
      <c r="AU230" s="1">
        <v>0</v>
      </c>
      <c r="AV230" s="1">
        <v>0</v>
      </c>
      <c r="AW230" s="1">
        <v>0</v>
      </c>
      <c r="AX230" s="1">
        <v>0</v>
      </c>
      <c r="AY230" s="10">
        <f t="shared" si="1"/>
        <v>0</v>
      </c>
    </row>
    <row r="231" spans="1:51" ht="12.5">
      <c r="A231" s="25"/>
      <c r="B231" s="25" t="s">
        <v>481</v>
      </c>
      <c r="C231" s="26" t="s">
        <v>206</v>
      </c>
      <c r="D231" s="26" t="str">
        <f>PROPER(C231)</f>
        <v>Sidoarjo</v>
      </c>
      <c r="E231" s="27">
        <v>0</v>
      </c>
      <c r="F231" s="27">
        <v>0</v>
      </c>
      <c r="G231" s="27">
        <v>0</v>
      </c>
      <c r="H231" s="27">
        <v>0</v>
      </c>
      <c r="I231" s="27">
        <v>0</v>
      </c>
      <c r="J231" s="27">
        <v>0</v>
      </c>
      <c r="K231" s="27">
        <v>0</v>
      </c>
      <c r="L231" s="27">
        <v>0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  <c r="R231" s="27">
        <v>0</v>
      </c>
      <c r="S231" s="27">
        <v>0</v>
      </c>
      <c r="T231" s="27">
        <v>0</v>
      </c>
      <c r="U231" s="27">
        <v>0</v>
      </c>
      <c r="V231" s="27">
        <v>0</v>
      </c>
      <c r="W231" s="27">
        <v>0</v>
      </c>
      <c r="X231" s="27">
        <v>0</v>
      </c>
      <c r="Y231" s="27">
        <v>0</v>
      </c>
      <c r="Z231" s="27">
        <v>0</v>
      </c>
      <c r="AA231" s="27">
        <v>0</v>
      </c>
      <c r="AB231" s="27">
        <v>0</v>
      </c>
      <c r="AC231" s="27">
        <v>0</v>
      </c>
      <c r="AD231" s="27">
        <v>0</v>
      </c>
      <c r="AE231" s="27">
        <v>0</v>
      </c>
      <c r="AF231" s="27">
        <v>0</v>
      </c>
      <c r="AG231" s="27">
        <v>0</v>
      </c>
      <c r="AH231" s="27">
        <v>0</v>
      </c>
      <c r="AI231" s="27">
        <v>0</v>
      </c>
      <c r="AJ231" s="27">
        <v>0</v>
      </c>
      <c r="AK231" s="27">
        <v>0</v>
      </c>
      <c r="AL231" s="27">
        <v>0</v>
      </c>
      <c r="AM231" s="27">
        <v>0</v>
      </c>
      <c r="AN231" s="27">
        <v>0</v>
      </c>
      <c r="AO231" s="27">
        <v>0</v>
      </c>
      <c r="AP231" s="1">
        <v>0</v>
      </c>
      <c r="AQ231" s="1">
        <v>0</v>
      </c>
      <c r="AR231" s="1">
        <v>0</v>
      </c>
      <c r="AS231" s="1">
        <v>0</v>
      </c>
      <c r="AT231" s="1">
        <v>0</v>
      </c>
      <c r="AU231" s="1">
        <v>0</v>
      </c>
      <c r="AV231" s="1">
        <v>0</v>
      </c>
      <c r="AW231" s="1">
        <v>0</v>
      </c>
      <c r="AX231" s="1">
        <v>0</v>
      </c>
      <c r="AY231" s="10">
        <f t="shared" si="1"/>
        <v>0</v>
      </c>
    </row>
    <row r="232" spans="1:51" ht="12.5">
      <c r="A232" s="28"/>
      <c r="B232" s="28" t="s">
        <v>482</v>
      </c>
      <c r="C232" s="27" t="s">
        <v>375</v>
      </c>
      <c r="D232" s="27" t="s">
        <v>483</v>
      </c>
      <c r="E232" s="27">
        <v>0</v>
      </c>
      <c r="F232" s="27">
        <v>0</v>
      </c>
      <c r="G232" s="27">
        <v>0</v>
      </c>
      <c r="H232" s="27">
        <v>0</v>
      </c>
      <c r="I232" s="27">
        <v>0</v>
      </c>
      <c r="J232" s="27">
        <v>0</v>
      </c>
      <c r="K232" s="27">
        <v>0</v>
      </c>
      <c r="L232" s="27">
        <v>0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  <c r="R232" s="27">
        <v>0</v>
      </c>
      <c r="S232" s="27">
        <v>0</v>
      </c>
      <c r="T232" s="27">
        <v>0</v>
      </c>
      <c r="U232" s="27">
        <v>0</v>
      </c>
      <c r="V232" s="27">
        <v>0</v>
      </c>
      <c r="W232" s="27">
        <v>0</v>
      </c>
      <c r="X232" s="27">
        <v>0</v>
      </c>
      <c r="Y232" s="27">
        <v>0</v>
      </c>
      <c r="Z232" s="27">
        <v>0</v>
      </c>
      <c r="AA232" s="27">
        <v>0</v>
      </c>
      <c r="AB232" s="27">
        <v>0</v>
      </c>
      <c r="AC232" s="27">
        <v>0</v>
      </c>
      <c r="AD232" s="27">
        <v>0</v>
      </c>
      <c r="AE232" s="27">
        <v>0</v>
      </c>
      <c r="AF232" s="27">
        <v>0</v>
      </c>
      <c r="AG232" s="27">
        <v>0</v>
      </c>
      <c r="AH232" s="27">
        <v>0</v>
      </c>
      <c r="AI232" s="27">
        <v>0</v>
      </c>
      <c r="AJ232" s="27">
        <v>0</v>
      </c>
      <c r="AK232" s="27">
        <v>0</v>
      </c>
      <c r="AL232" s="27">
        <v>0</v>
      </c>
      <c r="AM232" s="27">
        <v>0</v>
      </c>
      <c r="AN232" s="27">
        <v>0</v>
      </c>
      <c r="AO232" s="27">
        <v>0</v>
      </c>
      <c r="AP232" s="1">
        <v>0</v>
      </c>
      <c r="AQ232" s="1">
        <v>0</v>
      </c>
      <c r="AR232" s="1">
        <v>0</v>
      </c>
      <c r="AS232" s="1">
        <v>0</v>
      </c>
      <c r="AT232" s="1">
        <v>0</v>
      </c>
      <c r="AU232" s="1">
        <v>0</v>
      </c>
      <c r="AV232" s="1">
        <v>0</v>
      </c>
      <c r="AW232" s="1">
        <v>0</v>
      </c>
      <c r="AX232" s="1">
        <v>0</v>
      </c>
      <c r="AY232" s="10">
        <f t="shared" si="1"/>
        <v>0</v>
      </c>
    </row>
    <row r="233" spans="1:51" ht="12.5">
      <c r="A233" s="28"/>
      <c r="B233" s="28" t="s">
        <v>376</v>
      </c>
      <c r="C233" s="27" t="s">
        <v>415</v>
      </c>
      <c r="D233" s="27"/>
      <c r="E233" s="27">
        <v>0</v>
      </c>
      <c r="F233" s="27">
        <v>0</v>
      </c>
      <c r="G233" s="27">
        <v>0</v>
      </c>
      <c r="H233" s="27">
        <v>0</v>
      </c>
      <c r="I233" s="27">
        <v>0</v>
      </c>
      <c r="J233" s="27">
        <v>0</v>
      </c>
      <c r="K233" s="27">
        <v>0</v>
      </c>
      <c r="L233" s="27">
        <v>0</v>
      </c>
      <c r="M233" s="27">
        <v>0</v>
      </c>
      <c r="N233" s="27">
        <v>0</v>
      </c>
      <c r="O233" s="27">
        <v>0</v>
      </c>
      <c r="P233" s="27">
        <v>0</v>
      </c>
      <c r="Q233" s="27">
        <v>0</v>
      </c>
      <c r="R233" s="27">
        <v>0</v>
      </c>
      <c r="S233" s="27">
        <v>0</v>
      </c>
      <c r="T233" s="27">
        <v>0</v>
      </c>
      <c r="U233" s="27">
        <v>0</v>
      </c>
      <c r="V233" s="27">
        <v>0</v>
      </c>
      <c r="W233" s="27">
        <v>0</v>
      </c>
      <c r="X233" s="27">
        <v>0</v>
      </c>
      <c r="Y233" s="27">
        <v>0</v>
      </c>
      <c r="Z233" s="27">
        <v>0</v>
      </c>
      <c r="AA233" s="27">
        <v>0</v>
      </c>
      <c r="AB233" s="27">
        <v>0</v>
      </c>
      <c r="AC233" s="27">
        <v>0</v>
      </c>
      <c r="AD233" s="27">
        <v>0</v>
      </c>
      <c r="AE233" s="27">
        <v>0</v>
      </c>
      <c r="AF233" s="27">
        <v>0</v>
      </c>
      <c r="AG233" s="27">
        <v>0</v>
      </c>
      <c r="AH233" s="27">
        <v>0</v>
      </c>
      <c r="AI233" s="27">
        <v>0</v>
      </c>
      <c r="AJ233" s="27">
        <v>0</v>
      </c>
      <c r="AK233" s="27">
        <v>0</v>
      </c>
      <c r="AL233" s="27">
        <v>0</v>
      </c>
      <c r="AM233" s="27">
        <v>0</v>
      </c>
      <c r="AN233" s="27">
        <v>0</v>
      </c>
      <c r="AO233" s="27">
        <v>1</v>
      </c>
      <c r="AP233" s="1">
        <v>1</v>
      </c>
      <c r="AQ233" s="1">
        <v>0</v>
      </c>
      <c r="AR233" s="1">
        <v>0</v>
      </c>
      <c r="AS233" s="1">
        <v>0</v>
      </c>
      <c r="AT233" s="1">
        <v>0</v>
      </c>
      <c r="AU233" s="1">
        <v>0</v>
      </c>
      <c r="AV233" s="1">
        <v>0</v>
      </c>
      <c r="AW233" s="1">
        <v>0</v>
      </c>
      <c r="AX233" s="1">
        <v>0</v>
      </c>
      <c r="AY233" s="10">
        <f t="shared" si="1"/>
        <v>2</v>
      </c>
    </row>
    <row r="234" spans="1:51" ht="12.5">
      <c r="A234" s="28"/>
      <c r="B234" s="28" t="s">
        <v>484</v>
      </c>
      <c r="C234" s="27" t="s">
        <v>206</v>
      </c>
      <c r="D234" s="27" t="s">
        <v>226</v>
      </c>
      <c r="E234" s="27">
        <v>0</v>
      </c>
      <c r="F234" s="27">
        <v>0</v>
      </c>
      <c r="G234" s="27">
        <v>0</v>
      </c>
      <c r="H234" s="27">
        <v>0</v>
      </c>
      <c r="I234" s="27">
        <v>0</v>
      </c>
      <c r="J234" s="27">
        <v>0</v>
      </c>
      <c r="K234" s="27">
        <v>0</v>
      </c>
      <c r="L234" s="27"/>
      <c r="M234" s="27">
        <v>0</v>
      </c>
      <c r="N234" s="27">
        <v>0</v>
      </c>
      <c r="O234" s="27">
        <v>0</v>
      </c>
      <c r="P234" s="27">
        <v>0</v>
      </c>
      <c r="Q234" s="27">
        <v>0</v>
      </c>
      <c r="R234" s="27">
        <v>0</v>
      </c>
      <c r="S234" s="27">
        <v>0</v>
      </c>
      <c r="T234" s="27">
        <v>0</v>
      </c>
      <c r="U234" s="27">
        <v>0</v>
      </c>
      <c r="V234" s="27">
        <v>0</v>
      </c>
      <c r="W234" s="27">
        <v>0</v>
      </c>
      <c r="X234" s="27">
        <v>0</v>
      </c>
      <c r="Y234" s="27">
        <v>0</v>
      </c>
      <c r="Z234" s="27">
        <v>0</v>
      </c>
      <c r="AA234" s="27">
        <v>0</v>
      </c>
      <c r="AB234" s="27">
        <v>0</v>
      </c>
      <c r="AC234" s="27">
        <v>0</v>
      </c>
      <c r="AD234" s="27">
        <v>0</v>
      </c>
      <c r="AE234" s="27">
        <v>0</v>
      </c>
      <c r="AF234" s="27">
        <v>0</v>
      </c>
      <c r="AG234" s="27">
        <v>0</v>
      </c>
      <c r="AH234" s="27">
        <v>0</v>
      </c>
      <c r="AI234" s="27">
        <v>0</v>
      </c>
      <c r="AJ234" s="27">
        <v>0</v>
      </c>
      <c r="AK234" s="27">
        <v>0</v>
      </c>
      <c r="AL234" s="27">
        <v>0</v>
      </c>
      <c r="AM234" s="27">
        <v>0</v>
      </c>
      <c r="AN234" s="27">
        <v>0</v>
      </c>
      <c r="AO234" s="27">
        <v>0</v>
      </c>
      <c r="AP234" s="1">
        <v>0</v>
      </c>
      <c r="AQ234" s="1">
        <v>0</v>
      </c>
      <c r="AR234" s="1">
        <v>0</v>
      </c>
      <c r="AS234" s="1">
        <v>0</v>
      </c>
      <c r="AT234" s="1">
        <v>0</v>
      </c>
      <c r="AU234" s="1">
        <v>0</v>
      </c>
      <c r="AV234" s="1">
        <v>0</v>
      </c>
      <c r="AW234" s="1">
        <v>0</v>
      </c>
      <c r="AX234" s="1">
        <v>0</v>
      </c>
      <c r="AY234" s="10">
        <f t="shared" si="1"/>
        <v>0</v>
      </c>
    </row>
    <row r="235" spans="1:51" ht="12.5">
      <c r="A235" s="28"/>
      <c r="B235" s="28" t="s">
        <v>485</v>
      </c>
      <c r="C235" s="27" t="s">
        <v>208</v>
      </c>
      <c r="D235" s="27" t="s">
        <v>208</v>
      </c>
      <c r="E235" s="27">
        <v>0</v>
      </c>
      <c r="F235" s="27">
        <v>0</v>
      </c>
      <c r="G235" s="27">
        <v>0</v>
      </c>
      <c r="H235" s="27">
        <v>0</v>
      </c>
      <c r="I235" s="27">
        <v>0</v>
      </c>
      <c r="J235" s="27">
        <v>0</v>
      </c>
      <c r="K235" s="27">
        <v>0</v>
      </c>
      <c r="L235" s="27">
        <v>1</v>
      </c>
      <c r="M235" s="27">
        <v>0</v>
      </c>
      <c r="N235" s="27">
        <v>0</v>
      </c>
      <c r="O235" s="27">
        <v>0</v>
      </c>
      <c r="P235" s="27">
        <v>1</v>
      </c>
      <c r="Q235" s="27">
        <v>0</v>
      </c>
      <c r="R235" s="27">
        <v>1</v>
      </c>
      <c r="S235" s="27">
        <v>0</v>
      </c>
      <c r="T235" s="27">
        <v>0</v>
      </c>
      <c r="U235" s="27">
        <v>0</v>
      </c>
      <c r="V235" s="27">
        <v>0</v>
      </c>
      <c r="W235" s="27">
        <v>0</v>
      </c>
      <c r="X235" s="27">
        <v>0</v>
      </c>
      <c r="Y235" s="27">
        <v>0</v>
      </c>
      <c r="Z235" s="27">
        <v>0</v>
      </c>
      <c r="AA235" s="27">
        <v>0</v>
      </c>
      <c r="AB235" s="27">
        <v>0</v>
      </c>
      <c r="AC235" s="27">
        <v>0</v>
      </c>
      <c r="AD235" s="27">
        <v>0</v>
      </c>
      <c r="AE235" s="27">
        <v>0</v>
      </c>
      <c r="AF235" s="27">
        <v>0</v>
      </c>
      <c r="AG235" s="27">
        <v>0</v>
      </c>
      <c r="AH235" s="27">
        <v>0</v>
      </c>
      <c r="AI235" s="27">
        <v>0</v>
      </c>
      <c r="AJ235" s="27">
        <v>0</v>
      </c>
      <c r="AK235" s="27">
        <v>0</v>
      </c>
      <c r="AL235" s="27">
        <v>0</v>
      </c>
      <c r="AM235" s="27"/>
      <c r="AN235" s="27">
        <v>0</v>
      </c>
      <c r="AO235" s="27">
        <v>0</v>
      </c>
      <c r="AP235" s="1">
        <v>0</v>
      </c>
      <c r="AQ235" s="1">
        <v>0</v>
      </c>
      <c r="AR235" s="1">
        <v>0</v>
      </c>
      <c r="AS235" s="1">
        <v>0</v>
      </c>
      <c r="AT235" s="1">
        <v>0</v>
      </c>
      <c r="AU235" s="1">
        <v>0</v>
      </c>
      <c r="AV235" s="1">
        <v>0</v>
      </c>
      <c r="AW235" s="1">
        <v>0</v>
      </c>
      <c r="AX235" s="1">
        <v>0</v>
      </c>
      <c r="AY235" s="10">
        <f t="shared" si="1"/>
        <v>3</v>
      </c>
    </row>
    <row r="236" spans="1:51" ht="12.5">
      <c r="A236" s="28"/>
      <c r="B236" s="28" t="s">
        <v>486</v>
      </c>
      <c r="C236" s="27" t="s">
        <v>206</v>
      </c>
      <c r="D236" s="27" t="s">
        <v>213</v>
      </c>
      <c r="E236" s="27">
        <v>0</v>
      </c>
      <c r="F236" s="27">
        <v>0</v>
      </c>
      <c r="G236" s="27">
        <v>0</v>
      </c>
      <c r="H236" s="27">
        <v>0</v>
      </c>
      <c r="I236" s="27">
        <v>0</v>
      </c>
      <c r="J236" s="27">
        <v>0</v>
      </c>
      <c r="K236" s="27">
        <v>0</v>
      </c>
      <c r="L236" s="27"/>
      <c r="M236" s="27">
        <v>0</v>
      </c>
      <c r="N236" s="27">
        <v>0</v>
      </c>
      <c r="O236" s="27">
        <v>0</v>
      </c>
      <c r="P236" s="27">
        <v>0</v>
      </c>
      <c r="Q236" s="27">
        <v>0</v>
      </c>
      <c r="R236" s="27">
        <v>0</v>
      </c>
      <c r="S236" s="27">
        <v>0</v>
      </c>
      <c r="T236" s="27">
        <v>0</v>
      </c>
      <c r="U236" s="27">
        <v>0</v>
      </c>
      <c r="V236" s="27">
        <v>0</v>
      </c>
      <c r="W236" s="27">
        <v>0</v>
      </c>
      <c r="X236" s="27">
        <v>0</v>
      </c>
      <c r="Y236" s="27">
        <v>0</v>
      </c>
      <c r="Z236" s="27">
        <v>0</v>
      </c>
      <c r="AA236" s="27">
        <v>0</v>
      </c>
      <c r="AB236" s="27">
        <v>0</v>
      </c>
      <c r="AC236" s="27">
        <v>0</v>
      </c>
      <c r="AD236" s="27">
        <v>0</v>
      </c>
      <c r="AE236" s="27">
        <v>0</v>
      </c>
      <c r="AF236" s="27">
        <v>0</v>
      </c>
      <c r="AG236" s="27">
        <v>0</v>
      </c>
      <c r="AH236" s="27">
        <v>0</v>
      </c>
      <c r="AI236" s="27">
        <v>0</v>
      </c>
      <c r="AJ236" s="27">
        <v>0</v>
      </c>
      <c r="AK236" s="27">
        <v>0</v>
      </c>
      <c r="AL236" s="29" t="s">
        <v>487</v>
      </c>
      <c r="AM236" s="27"/>
      <c r="AN236" s="27">
        <v>0</v>
      </c>
      <c r="AO236" s="27">
        <v>0</v>
      </c>
      <c r="AP236" s="1">
        <v>0</v>
      </c>
      <c r="AQ236" s="1">
        <v>0</v>
      </c>
      <c r="AR236" s="1">
        <v>0</v>
      </c>
      <c r="AS236" s="1">
        <v>0</v>
      </c>
      <c r="AT236" s="1">
        <v>0</v>
      </c>
      <c r="AU236" s="1">
        <v>0</v>
      </c>
      <c r="AV236" s="1">
        <v>0</v>
      </c>
      <c r="AW236" s="1">
        <v>0</v>
      </c>
      <c r="AX236" s="1">
        <v>0</v>
      </c>
      <c r="AY236" s="10">
        <f t="shared" si="1"/>
        <v>0</v>
      </c>
    </row>
    <row r="237" spans="1:51" ht="12.5">
      <c r="A237" s="28"/>
      <c r="B237" s="28" t="s">
        <v>488</v>
      </c>
      <c r="C237" s="27" t="s">
        <v>206</v>
      </c>
      <c r="D237" s="27" t="s">
        <v>206</v>
      </c>
      <c r="E237" s="27">
        <v>0</v>
      </c>
      <c r="F237" s="27">
        <v>0</v>
      </c>
      <c r="G237" s="27">
        <v>0</v>
      </c>
      <c r="H237" s="27">
        <v>0</v>
      </c>
      <c r="I237" s="27">
        <v>0</v>
      </c>
      <c r="J237" s="27">
        <v>0</v>
      </c>
      <c r="K237" s="27">
        <v>0</v>
      </c>
      <c r="L237" s="27">
        <v>0</v>
      </c>
      <c r="M237" s="27">
        <v>0</v>
      </c>
      <c r="N237" s="27">
        <v>0</v>
      </c>
      <c r="O237" s="27">
        <v>0</v>
      </c>
      <c r="P237" s="27">
        <v>0</v>
      </c>
      <c r="Q237" s="27">
        <v>0</v>
      </c>
      <c r="R237" s="27">
        <v>0</v>
      </c>
      <c r="S237" s="27">
        <v>0</v>
      </c>
      <c r="T237" s="27">
        <v>0</v>
      </c>
      <c r="U237" s="27">
        <v>0</v>
      </c>
      <c r="V237" s="27">
        <v>0</v>
      </c>
      <c r="W237" s="27">
        <v>0</v>
      </c>
      <c r="X237" s="27">
        <v>0</v>
      </c>
      <c r="Y237" s="27">
        <v>0</v>
      </c>
      <c r="Z237" s="27">
        <v>0</v>
      </c>
      <c r="AA237" s="27">
        <v>0</v>
      </c>
      <c r="AB237" s="27">
        <v>0</v>
      </c>
      <c r="AC237" s="27">
        <v>0</v>
      </c>
      <c r="AD237" s="27">
        <v>0</v>
      </c>
      <c r="AE237" s="27">
        <v>0</v>
      </c>
      <c r="AF237" s="27">
        <v>0</v>
      </c>
      <c r="AG237" s="27">
        <v>0</v>
      </c>
      <c r="AH237" s="27">
        <v>0</v>
      </c>
      <c r="AI237" s="27">
        <v>0</v>
      </c>
      <c r="AJ237" s="27">
        <v>0</v>
      </c>
      <c r="AK237" s="27">
        <v>0</v>
      </c>
      <c r="AL237" s="27">
        <v>1</v>
      </c>
      <c r="AM237" s="27">
        <v>0</v>
      </c>
      <c r="AN237" s="27">
        <v>0</v>
      </c>
      <c r="AO237" s="27">
        <v>0</v>
      </c>
      <c r="AP237" s="1">
        <v>0</v>
      </c>
      <c r="AQ237" s="1">
        <v>0</v>
      </c>
      <c r="AR237" s="1">
        <v>0</v>
      </c>
      <c r="AS237" s="1">
        <v>0</v>
      </c>
      <c r="AT237" s="1">
        <v>0</v>
      </c>
      <c r="AU237" s="1">
        <v>0</v>
      </c>
      <c r="AV237" s="1">
        <v>0</v>
      </c>
      <c r="AW237" s="1">
        <v>0</v>
      </c>
      <c r="AX237" s="1">
        <v>0</v>
      </c>
      <c r="AY237" s="10">
        <f t="shared" si="1"/>
        <v>1</v>
      </c>
    </row>
    <row r="238" spans="1:51" ht="12.5">
      <c r="A238" s="28"/>
      <c r="B238" s="28" t="s">
        <v>489</v>
      </c>
      <c r="C238" s="27" t="s">
        <v>206</v>
      </c>
      <c r="D238" s="27" t="s">
        <v>206</v>
      </c>
      <c r="E238" s="27">
        <v>0</v>
      </c>
      <c r="F238" s="27">
        <v>0</v>
      </c>
      <c r="G238" s="27">
        <v>0</v>
      </c>
      <c r="H238" s="27">
        <v>0</v>
      </c>
      <c r="I238" s="27">
        <v>0</v>
      </c>
      <c r="J238" s="27">
        <v>0</v>
      </c>
      <c r="K238" s="27">
        <v>0</v>
      </c>
      <c r="L238" s="27">
        <v>0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  <c r="R238" s="27">
        <v>0</v>
      </c>
      <c r="S238" s="27">
        <v>0</v>
      </c>
      <c r="T238" s="27">
        <v>0</v>
      </c>
      <c r="U238" s="27">
        <v>0</v>
      </c>
      <c r="V238" s="27">
        <v>0</v>
      </c>
      <c r="W238" s="27">
        <v>0</v>
      </c>
      <c r="X238" s="27">
        <v>0</v>
      </c>
      <c r="Y238" s="27">
        <v>0</v>
      </c>
      <c r="Z238" s="27">
        <v>0</v>
      </c>
      <c r="AA238" s="27">
        <v>0</v>
      </c>
      <c r="AB238" s="27">
        <v>0</v>
      </c>
      <c r="AC238" s="27">
        <v>0</v>
      </c>
      <c r="AD238" s="27">
        <v>0</v>
      </c>
      <c r="AE238" s="27">
        <v>0</v>
      </c>
      <c r="AF238" s="27">
        <v>0</v>
      </c>
      <c r="AG238" s="27">
        <v>0</v>
      </c>
      <c r="AH238" s="27">
        <v>0</v>
      </c>
      <c r="AI238" s="27">
        <v>0</v>
      </c>
      <c r="AJ238" s="27">
        <v>0</v>
      </c>
      <c r="AK238" s="27">
        <v>0</v>
      </c>
      <c r="AL238" s="27">
        <v>0</v>
      </c>
      <c r="AM238" s="27">
        <v>0</v>
      </c>
      <c r="AN238" s="27">
        <v>0</v>
      </c>
      <c r="AO238" s="27">
        <v>0</v>
      </c>
      <c r="AP238" s="1">
        <v>0</v>
      </c>
      <c r="AQ238" s="1">
        <v>0</v>
      </c>
      <c r="AR238" s="1">
        <v>0</v>
      </c>
      <c r="AS238" s="1">
        <v>0</v>
      </c>
      <c r="AT238" s="1">
        <v>0</v>
      </c>
      <c r="AU238" s="1">
        <v>0</v>
      </c>
      <c r="AV238" s="1">
        <v>0</v>
      </c>
      <c r="AW238" s="1">
        <v>0</v>
      </c>
      <c r="AX238" s="1">
        <v>0</v>
      </c>
      <c r="AY238" s="10">
        <f t="shared" si="1"/>
        <v>0</v>
      </c>
    </row>
    <row r="239" spans="1:51" ht="12.5">
      <c r="A239" s="28"/>
      <c r="B239" s="28" t="s">
        <v>490</v>
      </c>
      <c r="C239" s="27" t="s">
        <v>415</v>
      </c>
      <c r="D239" s="27"/>
      <c r="E239" s="27">
        <v>0</v>
      </c>
      <c r="F239" s="27">
        <v>0</v>
      </c>
      <c r="G239" s="27">
        <v>0</v>
      </c>
      <c r="H239" s="27">
        <v>0</v>
      </c>
      <c r="I239" s="27">
        <v>0</v>
      </c>
      <c r="J239" s="27">
        <v>0</v>
      </c>
      <c r="K239" s="27">
        <v>0</v>
      </c>
      <c r="L239" s="27">
        <v>0</v>
      </c>
      <c r="M239" s="27">
        <v>0</v>
      </c>
      <c r="N239" s="27">
        <v>0</v>
      </c>
      <c r="O239" s="27">
        <v>0</v>
      </c>
      <c r="P239" s="27">
        <v>0</v>
      </c>
      <c r="Q239" s="27">
        <v>0</v>
      </c>
      <c r="R239" s="27">
        <v>0</v>
      </c>
      <c r="S239" s="27">
        <v>0</v>
      </c>
      <c r="T239" s="27">
        <v>0</v>
      </c>
      <c r="U239" s="27">
        <v>0</v>
      </c>
      <c r="V239" s="27">
        <v>0</v>
      </c>
      <c r="W239" s="27">
        <v>0</v>
      </c>
      <c r="X239" s="27">
        <v>0</v>
      </c>
      <c r="Y239" s="27">
        <v>0</v>
      </c>
      <c r="Z239" s="27">
        <v>0</v>
      </c>
      <c r="AA239" s="27">
        <v>0</v>
      </c>
      <c r="AB239" s="27">
        <v>0</v>
      </c>
      <c r="AC239" s="27">
        <v>0</v>
      </c>
      <c r="AD239" s="27">
        <v>0</v>
      </c>
      <c r="AE239" s="27">
        <v>0</v>
      </c>
      <c r="AF239" s="27">
        <v>0</v>
      </c>
      <c r="AG239" s="27">
        <v>0</v>
      </c>
      <c r="AH239" s="27">
        <v>0</v>
      </c>
      <c r="AI239" s="27">
        <v>0</v>
      </c>
      <c r="AJ239" s="27">
        <v>0</v>
      </c>
      <c r="AK239" s="27">
        <v>0</v>
      </c>
      <c r="AL239" s="27">
        <v>0</v>
      </c>
      <c r="AM239" s="27">
        <v>0</v>
      </c>
      <c r="AN239" s="27">
        <v>0</v>
      </c>
      <c r="AO239" s="27">
        <v>0</v>
      </c>
      <c r="AP239" s="1">
        <v>0</v>
      </c>
      <c r="AQ239" s="1">
        <v>0</v>
      </c>
      <c r="AR239" s="1">
        <v>0</v>
      </c>
      <c r="AS239" s="1">
        <v>0</v>
      </c>
      <c r="AT239" s="1">
        <v>0</v>
      </c>
      <c r="AU239" s="1">
        <v>0</v>
      </c>
      <c r="AV239" s="1">
        <v>0</v>
      </c>
      <c r="AW239" s="1">
        <v>0</v>
      </c>
      <c r="AX239" s="1">
        <v>0</v>
      </c>
      <c r="AY239" s="10">
        <f t="shared" si="1"/>
        <v>0</v>
      </c>
    </row>
    <row r="240" spans="1:51" ht="12.5">
      <c r="A240" s="28"/>
      <c r="B240" s="28" t="s">
        <v>491</v>
      </c>
      <c r="C240" s="27" t="s">
        <v>415</v>
      </c>
      <c r="D240" s="27"/>
      <c r="E240" s="27">
        <v>0</v>
      </c>
      <c r="F240" s="27">
        <v>0</v>
      </c>
      <c r="G240" s="27">
        <v>0</v>
      </c>
      <c r="H240" s="27">
        <v>0</v>
      </c>
      <c r="I240" s="27">
        <v>0</v>
      </c>
      <c r="J240" s="27">
        <v>0</v>
      </c>
      <c r="K240" s="27">
        <v>0</v>
      </c>
      <c r="L240" s="27">
        <v>0</v>
      </c>
      <c r="M240" s="27">
        <v>0</v>
      </c>
      <c r="N240" s="27">
        <v>0</v>
      </c>
      <c r="O240" s="27">
        <v>0</v>
      </c>
      <c r="P240" s="27">
        <v>0</v>
      </c>
      <c r="Q240" s="27">
        <v>0</v>
      </c>
      <c r="R240" s="27">
        <v>0</v>
      </c>
      <c r="S240" s="27">
        <v>0</v>
      </c>
      <c r="T240" s="27">
        <v>0</v>
      </c>
      <c r="U240" s="27">
        <v>0</v>
      </c>
      <c r="V240" s="27">
        <v>0</v>
      </c>
      <c r="W240" s="27">
        <v>0</v>
      </c>
      <c r="X240" s="27">
        <v>0</v>
      </c>
      <c r="Y240" s="27">
        <v>0</v>
      </c>
      <c r="Z240" s="27">
        <v>0</v>
      </c>
      <c r="AA240" s="27">
        <v>0</v>
      </c>
      <c r="AB240" s="27">
        <v>0</v>
      </c>
      <c r="AC240" s="27">
        <v>0</v>
      </c>
      <c r="AD240" s="27">
        <v>0</v>
      </c>
      <c r="AE240" s="27">
        <v>0</v>
      </c>
      <c r="AF240" s="27">
        <v>0</v>
      </c>
      <c r="AG240" s="27">
        <v>0</v>
      </c>
      <c r="AH240" s="27">
        <v>0</v>
      </c>
      <c r="AI240" s="27">
        <v>0</v>
      </c>
      <c r="AJ240" s="27">
        <v>0</v>
      </c>
      <c r="AK240" s="27">
        <v>0</v>
      </c>
      <c r="AL240" s="27">
        <v>0</v>
      </c>
      <c r="AM240" s="27">
        <v>0</v>
      </c>
      <c r="AN240" s="27">
        <v>0</v>
      </c>
      <c r="AO240" s="27">
        <v>0</v>
      </c>
      <c r="AP240" s="1">
        <v>0</v>
      </c>
      <c r="AQ240" s="1">
        <v>0</v>
      </c>
      <c r="AR240" s="1">
        <v>0</v>
      </c>
      <c r="AS240" s="1">
        <v>0</v>
      </c>
      <c r="AT240" s="1">
        <v>0</v>
      </c>
      <c r="AU240" s="1">
        <v>0</v>
      </c>
      <c r="AV240" s="1">
        <v>0</v>
      </c>
      <c r="AW240" s="1">
        <v>0</v>
      </c>
      <c r="AX240" s="1">
        <v>0</v>
      </c>
      <c r="AY240" s="10">
        <f t="shared" si="1"/>
        <v>0</v>
      </c>
    </row>
    <row r="241" spans="1:51" ht="12.5">
      <c r="A241" s="28"/>
      <c r="B241" s="28" t="s">
        <v>492</v>
      </c>
      <c r="C241" s="27" t="s">
        <v>208</v>
      </c>
      <c r="D241" s="27" t="s">
        <v>208</v>
      </c>
      <c r="E241" s="27">
        <v>0</v>
      </c>
      <c r="F241" s="27">
        <v>0</v>
      </c>
      <c r="G241" s="27">
        <v>0</v>
      </c>
      <c r="H241" s="27">
        <v>0</v>
      </c>
      <c r="I241" s="27">
        <v>0</v>
      </c>
      <c r="J241" s="27">
        <v>0</v>
      </c>
      <c r="K241" s="27">
        <v>0</v>
      </c>
      <c r="L241" s="27">
        <v>0</v>
      </c>
      <c r="M241" s="27">
        <v>0</v>
      </c>
      <c r="N241" s="27">
        <v>0</v>
      </c>
      <c r="O241" s="27">
        <v>0</v>
      </c>
      <c r="P241" s="27">
        <v>0</v>
      </c>
      <c r="Q241" s="27">
        <v>0</v>
      </c>
      <c r="R241" s="27">
        <v>0</v>
      </c>
      <c r="S241" s="27">
        <v>0</v>
      </c>
      <c r="T241" s="27">
        <v>0</v>
      </c>
      <c r="U241" s="27">
        <v>0</v>
      </c>
      <c r="V241" s="27">
        <v>0</v>
      </c>
      <c r="W241" s="27">
        <v>0</v>
      </c>
      <c r="X241" s="27">
        <v>0</v>
      </c>
      <c r="Y241" s="27">
        <v>0</v>
      </c>
      <c r="Z241" s="27">
        <v>0</v>
      </c>
      <c r="AA241" s="27">
        <v>0</v>
      </c>
      <c r="AB241" s="27">
        <v>0</v>
      </c>
      <c r="AC241" s="27">
        <v>0</v>
      </c>
      <c r="AD241" s="27">
        <v>1</v>
      </c>
      <c r="AE241" s="27">
        <v>0</v>
      </c>
      <c r="AF241" s="27">
        <v>0</v>
      </c>
      <c r="AG241" s="27">
        <v>0</v>
      </c>
      <c r="AH241" s="27">
        <v>0</v>
      </c>
      <c r="AI241" s="27">
        <v>0</v>
      </c>
      <c r="AJ241" s="27">
        <v>0</v>
      </c>
      <c r="AK241" s="27">
        <v>0</v>
      </c>
      <c r="AL241" s="27">
        <v>0</v>
      </c>
      <c r="AM241" s="27">
        <v>0</v>
      </c>
      <c r="AN241" s="27">
        <v>0</v>
      </c>
      <c r="AO241" s="27">
        <v>0</v>
      </c>
      <c r="AP241" s="1">
        <v>0</v>
      </c>
      <c r="AQ241" s="1">
        <v>0</v>
      </c>
      <c r="AR241" s="1">
        <v>0</v>
      </c>
      <c r="AS241" s="1">
        <v>0</v>
      </c>
      <c r="AT241" s="1">
        <v>0</v>
      </c>
      <c r="AU241" s="1">
        <v>0</v>
      </c>
      <c r="AV241" s="1">
        <v>0</v>
      </c>
      <c r="AW241" s="1">
        <v>0</v>
      </c>
      <c r="AX241" s="1">
        <v>0</v>
      </c>
      <c r="AY241" s="10">
        <f t="shared" si="1"/>
        <v>1</v>
      </c>
    </row>
    <row r="242" spans="1:51" ht="12.5">
      <c r="A242" s="28"/>
      <c r="B242" s="28" t="s">
        <v>493</v>
      </c>
      <c r="C242" s="27" t="s">
        <v>415</v>
      </c>
      <c r="D242" s="27"/>
      <c r="E242" s="27">
        <v>0</v>
      </c>
      <c r="F242" s="27">
        <v>0</v>
      </c>
      <c r="G242" s="27">
        <v>0</v>
      </c>
      <c r="H242" s="27">
        <v>0</v>
      </c>
      <c r="I242" s="27">
        <v>0</v>
      </c>
      <c r="J242" s="27">
        <v>0</v>
      </c>
      <c r="K242" s="27">
        <v>0</v>
      </c>
      <c r="L242" s="27">
        <v>0</v>
      </c>
      <c r="M242" s="27">
        <v>0</v>
      </c>
      <c r="N242" s="27">
        <v>0</v>
      </c>
      <c r="O242" s="27">
        <v>0</v>
      </c>
      <c r="P242" s="27">
        <v>0</v>
      </c>
      <c r="Q242" s="27">
        <v>0</v>
      </c>
      <c r="R242" s="27">
        <v>0</v>
      </c>
      <c r="S242" s="27">
        <v>0</v>
      </c>
      <c r="T242" s="27">
        <v>0</v>
      </c>
      <c r="U242" s="27">
        <v>0</v>
      </c>
      <c r="V242" s="27">
        <v>0</v>
      </c>
      <c r="W242" s="27">
        <v>0</v>
      </c>
      <c r="X242" s="27">
        <v>0</v>
      </c>
      <c r="Y242" s="27">
        <v>0</v>
      </c>
      <c r="Z242" s="27">
        <v>0</v>
      </c>
      <c r="AA242" s="27">
        <v>0</v>
      </c>
      <c r="AB242" s="27">
        <v>0</v>
      </c>
      <c r="AC242" s="27">
        <v>1</v>
      </c>
      <c r="AD242" s="27">
        <v>0</v>
      </c>
      <c r="AE242" s="27">
        <v>0</v>
      </c>
      <c r="AF242" s="27">
        <v>0</v>
      </c>
      <c r="AG242" s="27">
        <v>0</v>
      </c>
      <c r="AH242" s="27">
        <v>0</v>
      </c>
      <c r="AI242" s="27">
        <v>0</v>
      </c>
      <c r="AJ242" s="27">
        <v>0</v>
      </c>
      <c r="AK242" s="27">
        <v>0</v>
      </c>
      <c r="AL242" s="27">
        <v>0</v>
      </c>
      <c r="AM242" s="27">
        <v>0</v>
      </c>
      <c r="AN242" s="27">
        <v>0</v>
      </c>
      <c r="AO242" s="27">
        <v>0</v>
      </c>
      <c r="AP242" s="1">
        <v>0</v>
      </c>
      <c r="AQ242" s="1">
        <v>0</v>
      </c>
      <c r="AR242" s="1">
        <v>0</v>
      </c>
      <c r="AS242" s="1">
        <v>0</v>
      </c>
      <c r="AT242" s="1">
        <v>0</v>
      </c>
      <c r="AU242" s="1">
        <v>0</v>
      </c>
      <c r="AV242" s="1">
        <v>0</v>
      </c>
      <c r="AW242" s="1">
        <v>0</v>
      </c>
      <c r="AX242" s="1">
        <v>0</v>
      </c>
      <c r="AY242" s="10">
        <f t="shared" si="1"/>
        <v>1</v>
      </c>
    </row>
    <row r="243" spans="1:51" ht="12.5">
      <c r="A243" s="30"/>
      <c r="B243" s="30" t="s">
        <v>494</v>
      </c>
      <c r="C243" s="27" t="s">
        <v>206</v>
      </c>
      <c r="D243" s="27" t="s">
        <v>224</v>
      </c>
      <c r="E243" s="27"/>
      <c r="F243" s="27">
        <v>0</v>
      </c>
      <c r="G243" s="27">
        <v>0</v>
      </c>
      <c r="H243" s="27">
        <v>0</v>
      </c>
      <c r="I243" s="27">
        <v>0</v>
      </c>
      <c r="J243" s="27">
        <v>0</v>
      </c>
      <c r="K243" s="27">
        <v>0</v>
      </c>
      <c r="L243" s="27">
        <v>0</v>
      </c>
      <c r="M243" s="27">
        <v>0</v>
      </c>
      <c r="N243" s="27">
        <v>0</v>
      </c>
      <c r="O243" s="27">
        <v>0</v>
      </c>
      <c r="P243" s="27">
        <v>0</v>
      </c>
      <c r="Q243" s="27">
        <v>0</v>
      </c>
      <c r="R243" s="27">
        <v>0</v>
      </c>
      <c r="S243" s="27">
        <v>0</v>
      </c>
      <c r="T243" s="27">
        <v>0</v>
      </c>
      <c r="U243" s="27">
        <v>0</v>
      </c>
      <c r="V243" s="27">
        <v>0</v>
      </c>
      <c r="W243" s="27">
        <v>0</v>
      </c>
      <c r="X243" s="27">
        <v>0</v>
      </c>
      <c r="Y243" s="27">
        <v>0</v>
      </c>
      <c r="Z243" s="27">
        <v>0</v>
      </c>
      <c r="AA243" s="27">
        <v>0</v>
      </c>
      <c r="AB243" s="27">
        <v>0</v>
      </c>
      <c r="AC243" s="27">
        <v>0</v>
      </c>
      <c r="AD243" s="27">
        <v>0</v>
      </c>
      <c r="AE243" s="27">
        <v>0</v>
      </c>
      <c r="AF243" s="27">
        <v>0</v>
      </c>
      <c r="AG243" s="27">
        <v>0</v>
      </c>
      <c r="AH243" s="27">
        <v>0</v>
      </c>
      <c r="AI243" s="27">
        <v>0</v>
      </c>
      <c r="AJ243" s="27">
        <v>0</v>
      </c>
      <c r="AK243" s="27">
        <v>0</v>
      </c>
      <c r="AL243" s="27"/>
      <c r="AM243" s="27">
        <v>0</v>
      </c>
      <c r="AN243" s="27">
        <v>0</v>
      </c>
      <c r="AO243" s="27">
        <v>0</v>
      </c>
      <c r="AP243" s="1">
        <v>0</v>
      </c>
      <c r="AQ243" s="1">
        <v>0</v>
      </c>
      <c r="AR243" s="1">
        <v>0</v>
      </c>
      <c r="AS243" s="1">
        <v>0</v>
      </c>
      <c r="AT243" s="1">
        <v>0</v>
      </c>
      <c r="AU243" s="1">
        <v>0</v>
      </c>
      <c r="AV243" s="1">
        <v>0</v>
      </c>
      <c r="AW243" s="1">
        <v>0</v>
      </c>
      <c r="AX243" s="1">
        <v>0</v>
      </c>
      <c r="AY243" s="10">
        <f t="shared" si="1"/>
        <v>0</v>
      </c>
    </row>
    <row r="244" spans="1:51" ht="12.5">
      <c r="A244" s="28"/>
      <c r="B244" s="28" t="s">
        <v>495</v>
      </c>
      <c r="C244" s="27" t="s">
        <v>206</v>
      </c>
      <c r="D244" s="27" t="s">
        <v>226</v>
      </c>
      <c r="E244" s="27">
        <v>0</v>
      </c>
      <c r="F244" s="27">
        <v>0</v>
      </c>
      <c r="G244" s="27">
        <v>0</v>
      </c>
      <c r="H244" s="27">
        <v>0</v>
      </c>
      <c r="I244" s="27">
        <v>0</v>
      </c>
      <c r="J244" s="27">
        <v>0</v>
      </c>
      <c r="K244" s="27">
        <v>0</v>
      </c>
      <c r="L244" s="27">
        <v>0</v>
      </c>
      <c r="M244" s="27">
        <v>0</v>
      </c>
      <c r="N244" s="27">
        <v>0</v>
      </c>
      <c r="O244" s="27">
        <v>0</v>
      </c>
      <c r="P244" s="27">
        <v>0</v>
      </c>
      <c r="Q244" s="27">
        <v>0</v>
      </c>
      <c r="R244" s="27">
        <v>0</v>
      </c>
      <c r="S244" s="27">
        <v>0</v>
      </c>
      <c r="T244" s="27">
        <v>0</v>
      </c>
      <c r="U244" s="27">
        <v>0</v>
      </c>
      <c r="V244" s="27">
        <v>0</v>
      </c>
      <c r="W244" s="27">
        <v>0</v>
      </c>
      <c r="X244" s="27">
        <v>0</v>
      </c>
      <c r="Y244" s="27">
        <v>0</v>
      </c>
      <c r="Z244" s="27">
        <v>0</v>
      </c>
      <c r="AA244" s="27">
        <v>0</v>
      </c>
      <c r="AB244" s="27">
        <v>0</v>
      </c>
      <c r="AC244" s="27">
        <v>0</v>
      </c>
      <c r="AD244" s="27">
        <v>0</v>
      </c>
      <c r="AE244" s="27">
        <v>0</v>
      </c>
      <c r="AF244" s="27">
        <v>0</v>
      </c>
      <c r="AG244" s="27">
        <v>0</v>
      </c>
      <c r="AH244" s="27">
        <v>0</v>
      </c>
      <c r="AI244" s="27">
        <v>0</v>
      </c>
      <c r="AJ244" s="27">
        <v>0</v>
      </c>
      <c r="AK244" s="27">
        <v>0</v>
      </c>
      <c r="AL244" s="27">
        <v>0</v>
      </c>
      <c r="AM244" s="27">
        <v>0</v>
      </c>
      <c r="AN244" s="27">
        <v>0</v>
      </c>
      <c r="AO244" s="27">
        <v>0</v>
      </c>
      <c r="AP244" s="1">
        <v>0</v>
      </c>
      <c r="AQ244" s="1">
        <v>0</v>
      </c>
      <c r="AR244" s="1">
        <v>0</v>
      </c>
      <c r="AS244" s="1">
        <v>0</v>
      </c>
      <c r="AT244" s="1">
        <v>0</v>
      </c>
      <c r="AU244" s="1">
        <v>0</v>
      </c>
      <c r="AV244" s="1">
        <v>0</v>
      </c>
      <c r="AW244" s="1">
        <v>0</v>
      </c>
      <c r="AX244" s="1">
        <v>0</v>
      </c>
      <c r="AY244" s="10">
        <f t="shared" si="1"/>
        <v>0</v>
      </c>
    </row>
    <row r="245" spans="1:51" ht="12.5">
      <c r="A245" s="28"/>
      <c r="B245" s="28" t="s">
        <v>496</v>
      </c>
      <c r="C245" s="27" t="s">
        <v>206</v>
      </c>
      <c r="D245" s="27" t="s">
        <v>229</v>
      </c>
      <c r="E245" s="27">
        <v>0</v>
      </c>
      <c r="F245" s="27">
        <v>0</v>
      </c>
      <c r="G245" s="27">
        <v>0</v>
      </c>
      <c r="H245" s="27"/>
      <c r="I245" s="27">
        <v>1</v>
      </c>
      <c r="J245" s="27">
        <v>1</v>
      </c>
      <c r="K245" s="27">
        <v>1</v>
      </c>
      <c r="L245" s="27">
        <v>1</v>
      </c>
      <c r="M245" s="27">
        <v>0</v>
      </c>
      <c r="N245" s="27">
        <v>0</v>
      </c>
      <c r="O245" s="27">
        <v>0</v>
      </c>
      <c r="P245" s="27">
        <v>1</v>
      </c>
      <c r="Q245" s="27">
        <v>0</v>
      </c>
      <c r="R245" s="27">
        <v>0</v>
      </c>
      <c r="S245" s="27">
        <v>0</v>
      </c>
      <c r="T245" s="27">
        <v>0</v>
      </c>
      <c r="U245" s="27">
        <v>0</v>
      </c>
      <c r="V245" s="27">
        <v>1</v>
      </c>
      <c r="W245" s="27">
        <v>0</v>
      </c>
      <c r="X245" s="27">
        <v>1</v>
      </c>
      <c r="Y245" s="27">
        <v>0</v>
      </c>
      <c r="Z245" s="27">
        <v>0</v>
      </c>
      <c r="AA245" s="27">
        <v>0</v>
      </c>
      <c r="AB245" s="27">
        <v>1</v>
      </c>
      <c r="AC245" s="27">
        <v>0</v>
      </c>
      <c r="AD245" s="27">
        <v>1</v>
      </c>
      <c r="AE245" s="27">
        <v>0</v>
      </c>
      <c r="AF245" s="27">
        <v>0</v>
      </c>
      <c r="AG245" s="27">
        <v>0</v>
      </c>
      <c r="AH245" s="27">
        <v>0</v>
      </c>
      <c r="AI245" s="27">
        <v>0</v>
      </c>
      <c r="AJ245" s="27">
        <v>0</v>
      </c>
      <c r="AK245" s="27">
        <v>0</v>
      </c>
      <c r="AL245" s="27"/>
      <c r="AM245" s="27">
        <v>0</v>
      </c>
      <c r="AN245" s="27">
        <v>0</v>
      </c>
      <c r="AO245" s="27">
        <v>0</v>
      </c>
      <c r="AP245" s="1">
        <v>0</v>
      </c>
      <c r="AQ245" s="1">
        <v>0</v>
      </c>
      <c r="AR245" s="1">
        <v>0</v>
      </c>
      <c r="AS245" s="1">
        <v>0</v>
      </c>
      <c r="AT245" s="1">
        <v>0</v>
      </c>
      <c r="AU245" s="1">
        <v>0</v>
      </c>
      <c r="AV245" s="1">
        <v>0</v>
      </c>
      <c r="AW245" s="1">
        <v>0</v>
      </c>
      <c r="AX245" s="1">
        <v>0</v>
      </c>
      <c r="AY245" s="10">
        <f t="shared" si="1"/>
        <v>9</v>
      </c>
    </row>
    <row r="246" spans="1:51" ht="12.5">
      <c r="A246" s="28"/>
      <c r="B246" s="28" t="s">
        <v>497</v>
      </c>
      <c r="C246" s="27" t="s">
        <v>206</v>
      </c>
      <c r="D246" s="27" t="s">
        <v>224</v>
      </c>
      <c r="E246" s="27">
        <v>0</v>
      </c>
      <c r="F246" s="27">
        <v>0</v>
      </c>
      <c r="G246" s="27">
        <v>0</v>
      </c>
      <c r="H246" s="27">
        <v>0</v>
      </c>
      <c r="I246" s="27">
        <v>0</v>
      </c>
      <c r="J246" s="27">
        <v>0</v>
      </c>
      <c r="K246" s="27">
        <v>0</v>
      </c>
      <c r="L246" s="27">
        <v>0</v>
      </c>
      <c r="M246" s="27">
        <v>0</v>
      </c>
      <c r="N246" s="27">
        <v>0</v>
      </c>
      <c r="O246" s="27">
        <v>0</v>
      </c>
      <c r="P246" s="27">
        <v>0</v>
      </c>
      <c r="Q246" s="27">
        <v>0</v>
      </c>
      <c r="R246" s="27">
        <v>0</v>
      </c>
      <c r="S246" s="27">
        <v>0</v>
      </c>
      <c r="T246" s="27">
        <v>0</v>
      </c>
      <c r="U246" s="27">
        <v>0</v>
      </c>
      <c r="V246" s="27">
        <v>0</v>
      </c>
      <c r="W246" s="27">
        <v>0</v>
      </c>
      <c r="X246" s="27">
        <v>0</v>
      </c>
      <c r="Y246" s="27">
        <v>0</v>
      </c>
      <c r="Z246" s="27">
        <v>0</v>
      </c>
      <c r="AA246" s="27">
        <v>0</v>
      </c>
      <c r="AB246" s="27">
        <v>0</v>
      </c>
      <c r="AC246" s="27">
        <v>0</v>
      </c>
      <c r="AD246" s="27">
        <v>0</v>
      </c>
      <c r="AE246" s="27">
        <v>0</v>
      </c>
      <c r="AF246" s="27">
        <v>0</v>
      </c>
      <c r="AG246" s="27">
        <v>0</v>
      </c>
      <c r="AH246" s="27">
        <v>0</v>
      </c>
      <c r="AI246" s="27">
        <v>0</v>
      </c>
      <c r="AJ246" s="27">
        <v>0</v>
      </c>
      <c r="AK246" s="27">
        <v>0</v>
      </c>
      <c r="AL246" s="27">
        <v>0</v>
      </c>
      <c r="AM246" s="27">
        <v>0</v>
      </c>
      <c r="AN246" s="27">
        <v>0</v>
      </c>
      <c r="AO246" s="27">
        <v>0</v>
      </c>
      <c r="AP246" s="1">
        <v>0</v>
      </c>
      <c r="AQ246" s="1">
        <v>0</v>
      </c>
      <c r="AR246" s="1">
        <v>0</v>
      </c>
      <c r="AS246" s="1">
        <v>0</v>
      </c>
      <c r="AT246" s="1">
        <v>0</v>
      </c>
      <c r="AU246" s="1">
        <v>0</v>
      </c>
      <c r="AV246" s="1">
        <v>0</v>
      </c>
      <c r="AW246" s="1">
        <v>0</v>
      </c>
      <c r="AX246" s="1">
        <v>0</v>
      </c>
      <c r="AY246" s="10">
        <f t="shared" si="1"/>
        <v>0</v>
      </c>
    </row>
    <row r="247" spans="1:51" ht="12.5">
      <c r="A247" s="28"/>
      <c r="B247" s="28" t="s">
        <v>498</v>
      </c>
      <c r="C247" s="27" t="s">
        <v>415</v>
      </c>
      <c r="D247" s="27"/>
      <c r="E247" s="27">
        <v>0</v>
      </c>
      <c r="F247" s="27">
        <v>0</v>
      </c>
      <c r="G247" s="27">
        <v>0</v>
      </c>
      <c r="H247" s="27">
        <v>0</v>
      </c>
      <c r="I247" s="27">
        <v>0</v>
      </c>
      <c r="J247" s="27">
        <v>0</v>
      </c>
      <c r="K247" s="27">
        <v>0</v>
      </c>
      <c r="L247" s="27">
        <v>0</v>
      </c>
      <c r="M247" s="27">
        <v>0</v>
      </c>
      <c r="N247" s="27">
        <v>0</v>
      </c>
      <c r="O247" s="27">
        <v>0</v>
      </c>
      <c r="P247" s="27">
        <v>0</v>
      </c>
      <c r="Q247" s="27">
        <v>0</v>
      </c>
      <c r="R247" s="27">
        <v>0</v>
      </c>
      <c r="S247" s="27">
        <v>0</v>
      </c>
      <c r="T247" s="27">
        <v>0</v>
      </c>
      <c r="U247" s="27">
        <v>0</v>
      </c>
      <c r="V247" s="27">
        <v>0</v>
      </c>
      <c r="W247" s="27">
        <v>0</v>
      </c>
      <c r="X247" s="27">
        <v>0</v>
      </c>
      <c r="Y247" s="27">
        <v>0</v>
      </c>
      <c r="Z247" s="27">
        <v>0</v>
      </c>
      <c r="AA247" s="27">
        <v>0</v>
      </c>
      <c r="AB247" s="27">
        <v>0</v>
      </c>
      <c r="AC247" s="27">
        <v>0</v>
      </c>
      <c r="AD247" s="27">
        <v>0</v>
      </c>
      <c r="AE247" s="27">
        <v>0</v>
      </c>
      <c r="AF247" s="27">
        <v>0</v>
      </c>
      <c r="AG247" s="27">
        <v>0</v>
      </c>
      <c r="AH247" s="27">
        <v>0</v>
      </c>
      <c r="AI247" s="27">
        <v>0</v>
      </c>
      <c r="AJ247" s="27">
        <v>0</v>
      </c>
      <c r="AK247" s="27">
        <v>0</v>
      </c>
      <c r="AL247" s="27">
        <v>0</v>
      </c>
      <c r="AM247" s="27">
        <v>0</v>
      </c>
      <c r="AN247" s="27">
        <v>0</v>
      </c>
      <c r="AO247" s="27">
        <v>0</v>
      </c>
      <c r="AP247" s="1">
        <v>0</v>
      </c>
      <c r="AQ247" s="1">
        <v>0</v>
      </c>
      <c r="AR247" s="1">
        <v>0</v>
      </c>
      <c r="AS247" s="1">
        <v>0</v>
      </c>
      <c r="AT247" s="1">
        <v>0</v>
      </c>
      <c r="AU247" s="1">
        <v>0</v>
      </c>
      <c r="AV247" s="1">
        <v>0</v>
      </c>
      <c r="AW247" s="1">
        <v>0</v>
      </c>
      <c r="AX247" s="1">
        <v>0</v>
      </c>
      <c r="AY247" s="10">
        <f t="shared" si="1"/>
        <v>0</v>
      </c>
    </row>
    <row r="248" spans="1:51" ht="12.5">
      <c r="A248" s="28"/>
      <c r="B248" s="28" t="s">
        <v>499</v>
      </c>
      <c r="C248" s="27" t="s">
        <v>215</v>
      </c>
      <c r="D248" s="27" t="s">
        <v>215</v>
      </c>
      <c r="E248" s="27">
        <v>0</v>
      </c>
      <c r="F248" s="27">
        <v>0</v>
      </c>
      <c r="G248" s="27">
        <v>0</v>
      </c>
      <c r="H248" s="27">
        <v>0</v>
      </c>
      <c r="I248" s="27">
        <v>0</v>
      </c>
      <c r="J248" s="27">
        <v>0</v>
      </c>
      <c r="K248" s="27">
        <v>0</v>
      </c>
      <c r="L248" s="27">
        <v>0</v>
      </c>
      <c r="M248" s="27">
        <v>0</v>
      </c>
      <c r="N248" s="27">
        <v>0</v>
      </c>
      <c r="O248" s="27">
        <v>0</v>
      </c>
      <c r="P248" s="27">
        <v>0</v>
      </c>
      <c r="Q248" s="27">
        <v>0</v>
      </c>
      <c r="R248" s="27">
        <v>0</v>
      </c>
      <c r="S248" s="27">
        <v>0</v>
      </c>
      <c r="T248" s="27">
        <v>0</v>
      </c>
      <c r="U248" s="27">
        <v>0</v>
      </c>
      <c r="V248" s="27">
        <v>0</v>
      </c>
      <c r="W248" s="27">
        <v>0</v>
      </c>
      <c r="X248" s="27">
        <v>0</v>
      </c>
      <c r="Y248" s="27">
        <v>0</v>
      </c>
      <c r="Z248" s="27">
        <v>0</v>
      </c>
      <c r="AA248" s="27">
        <v>0</v>
      </c>
      <c r="AB248" s="27">
        <v>0</v>
      </c>
      <c r="AC248" s="27">
        <v>0</v>
      </c>
      <c r="AD248" s="27">
        <v>0</v>
      </c>
      <c r="AE248" s="27">
        <v>0</v>
      </c>
      <c r="AF248" s="27">
        <v>0</v>
      </c>
      <c r="AG248" s="27">
        <v>0</v>
      </c>
      <c r="AH248" s="27">
        <v>0</v>
      </c>
      <c r="AI248" s="27">
        <v>0</v>
      </c>
      <c r="AJ248" s="27">
        <v>0</v>
      </c>
      <c r="AK248" s="27">
        <v>0</v>
      </c>
      <c r="AL248" s="27">
        <v>0</v>
      </c>
      <c r="AM248" s="27">
        <v>0</v>
      </c>
      <c r="AN248" s="27">
        <v>0</v>
      </c>
      <c r="AO248" s="27">
        <v>0</v>
      </c>
      <c r="AP248" s="1">
        <v>0</v>
      </c>
      <c r="AQ248" s="1">
        <v>0</v>
      </c>
      <c r="AR248" s="1">
        <v>0</v>
      </c>
      <c r="AS248" s="1">
        <v>0</v>
      </c>
      <c r="AT248" s="1">
        <v>0</v>
      </c>
      <c r="AU248" s="1">
        <v>0</v>
      </c>
      <c r="AV248" s="1">
        <v>0</v>
      </c>
      <c r="AW248" s="1">
        <v>0</v>
      </c>
      <c r="AX248" s="1">
        <v>0</v>
      </c>
      <c r="AY248" s="10">
        <f t="shared" si="1"/>
        <v>0</v>
      </c>
    </row>
    <row r="249" spans="1:51" ht="12.5">
      <c r="A249" s="28"/>
      <c r="B249" s="28" t="s">
        <v>500</v>
      </c>
      <c r="C249" s="27" t="s">
        <v>501</v>
      </c>
      <c r="D249" s="27" t="s">
        <v>501</v>
      </c>
      <c r="E249" s="27">
        <v>0</v>
      </c>
      <c r="F249" s="27">
        <v>0</v>
      </c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0</v>
      </c>
      <c r="N249" s="27">
        <v>0</v>
      </c>
      <c r="O249" s="27">
        <v>0</v>
      </c>
      <c r="P249" s="27">
        <v>0</v>
      </c>
      <c r="Q249" s="27">
        <v>0</v>
      </c>
      <c r="R249" s="27">
        <v>0</v>
      </c>
      <c r="S249" s="27">
        <v>0</v>
      </c>
      <c r="T249" s="27">
        <v>0</v>
      </c>
      <c r="U249" s="27">
        <v>0</v>
      </c>
      <c r="V249" s="27">
        <v>0</v>
      </c>
      <c r="W249" s="27">
        <v>0</v>
      </c>
      <c r="X249" s="27">
        <v>0</v>
      </c>
      <c r="Y249" s="27">
        <v>0</v>
      </c>
      <c r="Z249" s="27">
        <v>0</v>
      </c>
      <c r="AA249" s="27">
        <v>0</v>
      </c>
      <c r="AB249" s="27">
        <v>0</v>
      </c>
      <c r="AC249" s="27">
        <v>0</v>
      </c>
      <c r="AD249" s="27">
        <v>0</v>
      </c>
      <c r="AE249" s="27">
        <v>0</v>
      </c>
      <c r="AF249" s="27">
        <v>0</v>
      </c>
      <c r="AG249" s="27">
        <v>0</v>
      </c>
      <c r="AH249" s="27">
        <v>0</v>
      </c>
      <c r="AI249" s="27">
        <v>0</v>
      </c>
      <c r="AJ249" s="27">
        <v>0</v>
      </c>
      <c r="AK249" s="27">
        <v>0</v>
      </c>
      <c r="AL249" s="27">
        <v>0</v>
      </c>
      <c r="AM249" s="27">
        <v>0</v>
      </c>
      <c r="AN249" s="27">
        <v>0</v>
      </c>
      <c r="AO249" s="27">
        <v>0</v>
      </c>
      <c r="AP249" s="1">
        <v>0</v>
      </c>
      <c r="AQ249" s="1">
        <v>0</v>
      </c>
      <c r="AR249" s="1">
        <v>0</v>
      </c>
      <c r="AS249" s="1">
        <v>0</v>
      </c>
      <c r="AT249" s="1">
        <v>0</v>
      </c>
      <c r="AU249" s="1">
        <v>0</v>
      </c>
      <c r="AV249" s="1">
        <v>0</v>
      </c>
      <c r="AW249" s="1">
        <v>0</v>
      </c>
      <c r="AX249" s="1">
        <v>0</v>
      </c>
      <c r="AY249" s="10">
        <f t="shared" si="1"/>
        <v>0</v>
      </c>
    </row>
    <row r="250" spans="1:51" ht="12.5">
      <c r="A250" s="31"/>
      <c r="B250" s="31" t="s">
        <v>502</v>
      </c>
      <c r="C250" s="32" t="s">
        <v>415</v>
      </c>
      <c r="D250" s="32"/>
      <c r="E250" s="32">
        <v>0</v>
      </c>
      <c r="F250" s="32">
        <v>0</v>
      </c>
      <c r="G250" s="32">
        <v>0</v>
      </c>
      <c r="H250" s="32">
        <v>0</v>
      </c>
      <c r="I250" s="32">
        <v>0</v>
      </c>
      <c r="J250" s="32">
        <v>0</v>
      </c>
      <c r="K250" s="32">
        <v>0</v>
      </c>
      <c r="L250" s="32">
        <v>0</v>
      </c>
      <c r="M250" s="32">
        <v>0</v>
      </c>
      <c r="N250" s="32">
        <v>0</v>
      </c>
      <c r="O250" s="32">
        <v>0</v>
      </c>
      <c r="P250" s="32">
        <v>0</v>
      </c>
      <c r="Q250" s="32">
        <v>0</v>
      </c>
      <c r="R250" s="32">
        <v>0</v>
      </c>
      <c r="S250" s="32">
        <v>0</v>
      </c>
      <c r="T250" s="32">
        <v>0</v>
      </c>
      <c r="U250" s="32">
        <v>0</v>
      </c>
      <c r="V250" s="32">
        <v>0</v>
      </c>
      <c r="W250" s="32">
        <v>0</v>
      </c>
      <c r="X250" s="32">
        <v>0</v>
      </c>
      <c r="Y250" s="32">
        <v>0</v>
      </c>
      <c r="Z250" s="32">
        <v>0</v>
      </c>
      <c r="AA250" s="32">
        <v>0</v>
      </c>
      <c r="AB250" s="32">
        <v>0</v>
      </c>
      <c r="AC250" s="32">
        <v>0</v>
      </c>
      <c r="AD250" s="32">
        <v>0</v>
      </c>
      <c r="AE250" s="32">
        <v>0</v>
      </c>
      <c r="AF250" s="32">
        <v>0</v>
      </c>
      <c r="AG250" s="32">
        <v>0</v>
      </c>
      <c r="AH250" s="32">
        <v>0</v>
      </c>
      <c r="AI250" s="32">
        <v>0</v>
      </c>
      <c r="AJ250" s="32">
        <v>1</v>
      </c>
      <c r="AK250" s="32">
        <v>0</v>
      </c>
      <c r="AL250" s="32">
        <v>0</v>
      </c>
      <c r="AM250" s="32">
        <v>0</v>
      </c>
      <c r="AN250" s="32">
        <v>0</v>
      </c>
      <c r="AO250" s="32">
        <v>0</v>
      </c>
      <c r="AP250" s="1">
        <v>0</v>
      </c>
      <c r="AQ250" s="1">
        <v>0</v>
      </c>
      <c r="AR250" s="1">
        <v>1</v>
      </c>
      <c r="AS250" s="1">
        <v>0</v>
      </c>
      <c r="AT250" s="1">
        <v>0</v>
      </c>
      <c r="AU250" s="1">
        <v>0</v>
      </c>
      <c r="AV250" s="1">
        <v>0</v>
      </c>
      <c r="AW250" s="1">
        <v>0</v>
      </c>
      <c r="AX250" s="1">
        <v>0</v>
      </c>
      <c r="AY250" s="10">
        <f t="shared" si="1"/>
        <v>2</v>
      </c>
    </row>
    <row r="251" spans="1:51" ht="12.5">
      <c r="A251" s="28"/>
      <c r="B251" s="28" t="s">
        <v>503</v>
      </c>
      <c r="C251" s="27" t="s">
        <v>206</v>
      </c>
      <c r="D251" s="27" t="s">
        <v>206</v>
      </c>
      <c r="E251" s="27">
        <v>0</v>
      </c>
      <c r="F251" s="27">
        <v>0</v>
      </c>
      <c r="G251" s="27">
        <v>0</v>
      </c>
      <c r="H251" s="27">
        <v>1</v>
      </c>
      <c r="I251" s="27">
        <v>1</v>
      </c>
      <c r="J251" s="27">
        <v>1</v>
      </c>
      <c r="K251" s="27">
        <v>1</v>
      </c>
      <c r="L251" s="27">
        <v>1</v>
      </c>
      <c r="M251" s="27">
        <v>1</v>
      </c>
      <c r="N251" s="27">
        <v>0</v>
      </c>
      <c r="O251" s="27">
        <v>0</v>
      </c>
      <c r="P251" s="27">
        <v>1</v>
      </c>
      <c r="Q251" s="27">
        <v>0</v>
      </c>
      <c r="R251" s="27">
        <v>1</v>
      </c>
      <c r="S251" s="27">
        <v>0</v>
      </c>
      <c r="T251" s="27">
        <v>0</v>
      </c>
      <c r="U251" s="27">
        <v>0</v>
      </c>
      <c r="V251" s="27">
        <v>1</v>
      </c>
      <c r="W251" s="27">
        <v>1</v>
      </c>
      <c r="X251" s="27">
        <v>0</v>
      </c>
      <c r="Y251" s="27">
        <v>0</v>
      </c>
      <c r="Z251" s="27">
        <v>0</v>
      </c>
      <c r="AA251" s="27">
        <v>0</v>
      </c>
      <c r="AB251" s="27">
        <v>1</v>
      </c>
      <c r="AC251" s="27">
        <v>0</v>
      </c>
      <c r="AD251" s="27">
        <v>1</v>
      </c>
      <c r="AE251" s="27">
        <v>0</v>
      </c>
      <c r="AF251" s="27">
        <v>0</v>
      </c>
      <c r="AG251" s="27">
        <v>0</v>
      </c>
      <c r="AH251" s="27">
        <v>0</v>
      </c>
      <c r="AI251" s="27">
        <v>0</v>
      </c>
      <c r="AJ251" s="27">
        <v>0</v>
      </c>
      <c r="AK251" s="27">
        <v>0</v>
      </c>
      <c r="AL251" s="27">
        <v>0</v>
      </c>
      <c r="AM251" s="27">
        <v>0</v>
      </c>
      <c r="AN251" s="27">
        <v>0</v>
      </c>
      <c r="AO251" s="27">
        <v>0</v>
      </c>
      <c r="AP251" s="1">
        <v>0</v>
      </c>
      <c r="AQ251" s="1">
        <v>0</v>
      </c>
      <c r="AR251" s="1">
        <v>0</v>
      </c>
      <c r="AS251" s="1">
        <v>0</v>
      </c>
      <c r="AT251" s="1">
        <v>0</v>
      </c>
      <c r="AU251" s="1">
        <v>0</v>
      </c>
      <c r="AV251" s="1">
        <v>0</v>
      </c>
      <c r="AW251" s="1">
        <v>0</v>
      </c>
      <c r="AX251" s="1">
        <v>0</v>
      </c>
      <c r="AY251" s="10">
        <f t="shared" si="1"/>
        <v>12</v>
      </c>
    </row>
    <row r="252" spans="1:51" ht="12.5">
      <c r="A252" s="28"/>
      <c r="B252" s="28" t="s">
        <v>504</v>
      </c>
      <c r="C252" s="27" t="s">
        <v>206</v>
      </c>
      <c r="D252" s="27"/>
      <c r="E252" s="27">
        <v>0</v>
      </c>
      <c r="F252" s="27">
        <v>0</v>
      </c>
      <c r="G252" s="27">
        <v>0</v>
      </c>
      <c r="H252" s="27">
        <v>0</v>
      </c>
      <c r="I252" s="27">
        <v>0</v>
      </c>
      <c r="J252" s="27">
        <v>0</v>
      </c>
      <c r="K252" s="27">
        <v>0</v>
      </c>
      <c r="L252" s="27">
        <v>0</v>
      </c>
      <c r="M252" s="27">
        <v>0</v>
      </c>
      <c r="N252" s="27">
        <v>0</v>
      </c>
      <c r="O252" s="27">
        <v>0</v>
      </c>
      <c r="P252" s="27">
        <v>0</v>
      </c>
      <c r="Q252" s="27">
        <v>0</v>
      </c>
      <c r="R252" s="27">
        <v>0</v>
      </c>
      <c r="S252" s="27">
        <v>0</v>
      </c>
      <c r="T252" s="27">
        <v>0</v>
      </c>
      <c r="U252" s="27">
        <v>0</v>
      </c>
      <c r="V252" s="27">
        <v>0</v>
      </c>
      <c r="W252" s="27">
        <v>0</v>
      </c>
      <c r="X252" s="27">
        <v>0</v>
      </c>
      <c r="Y252" s="27">
        <v>0</v>
      </c>
      <c r="Z252" s="27">
        <v>0</v>
      </c>
      <c r="AA252" s="27">
        <v>0</v>
      </c>
      <c r="AB252" s="27">
        <v>0</v>
      </c>
      <c r="AC252" s="27">
        <v>0</v>
      </c>
      <c r="AD252" s="27">
        <v>0</v>
      </c>
      <c r="AE252" s="27">
        <v>0</v>
      </c>
      <c r="AF252" s="27">
        <v>0</v>
      </c>
      <c r="AG252" s="27">
        <v>0</v>
      </c>
      <c r="AH252" s="27">
        <v>0</v>
      </c>
      <c r="AI252" s="27">
        <v>0</v>
      </c>
      <c r="AJ252" s="27">
        <v>0</v>
      </c>
      <c r="AK252" s="27">
        <v>0</v>
      </c>
      <c r="AL252" s="27">
        <v>0</v>
      </c>
      <c r="AM252" s="27">
        <v>0</v>
      </c>
      <c r="AN252" s="27">
        <v>0</v>
      </c>
      <c r="AO252" s="27">
        <v>0</v>
      </c>
      <c r="AP252" s="1">
        <v>0</v>
      </c>
      <c r="AQ252" s="1">
        <v>0</v>
      </c>
      <c r="AR252" s="1">
        <v>0</v>
      </c>
      <c r="AS252" s="1">
        <v>0</v>
      </c>
      <c r="AT252" s="1">
        <v>0</v>
      </c>
      <c r="AU252" s="1">
        <v>0</v>
      </c>
      <c r="AV252" s="1">
        <v>0</v>
      </c>
      <c r="AW252" s="1">
        <v>0</v>
      </c>
      <c r="AX252" s="1">
        <v>0</v>
      </c>
      <c r="AY252" s="10">
        <f t="shared" si="1"/>
        <v>0</v>
      </c>
    </row>
    <row r="253" spans="1:51" ht="12.5">
      <c r="A253" s="28"/>
      <c r="B253" s="28" t="s">
        <v>505</v>
      </c>
      <c r="C253" s="27" t="s">
        <v>506</v>
      </c>
      <c r="D253" s="27" t="s">
        <v>506</v>
      </c>
      <c r="E253" s="27">
        <v>0</v>
      </c>
      <c r="F253" s="27">
        <v>0</v>
      </c>
      <c r="G253" s="27">
        <v>0</v>
      </c>
      <c r="H253" s="27">
        <v>0</v>
      </c>
      <c r="I253" s="27">
        <v>0</v>
      </c>
      <c r="J253" s="27">
        <v>0</v>
      </c>
      <c r="K253" s="27">
        <v>0</v>
      </c>
      <c r="L253" s="27">
        <v>0</v>
      </c>
      <c r="M253" s="27">
        <v>0</v>
      </c>
      <c r="N253" s="27">
        <v>0</v>
      </c>
      <c r="O253" s="27">
        <v>0</v>
      </c>
      <c r="P253" s="27">
        <v>0</v>
      </c>
      <c r="Q253" s="27">
        <v>0</v>
      </c>
      <c r="R253" s="27">
        <v>1</v>
      </c>
      <c r="S253" s="27">
        <v>0</v>
      </c>
      <c r="T253" s="27">
        <v>0</v>
      </c>
      <c r="U253" s="27">
        <v>0</v>
      </c>
      <c r="V253" s="27">
        <v>0</v>
      </c>
      <c r="W253" s="27">
        <v>0</v>
      </c>
      <c r="X253" s="27">
        <v>0</v>
      </c>
      <c r="Y253" s="27">
        <v>0</v>
      </c>
      <c r="Z253" s="27">
        <v>0</v>
      </c>
      <c r="AA253" s="27">
        <v>0</v>
      </c>
      <c r="AB253" s="27">
        <v>0</v>
      </c>
      <c r="AC253" s="27">
        <v>0</v>
      </c>
      <c r="AD253" s="27">
        <v>0</v>
      </c>
      <c r="AE253" s="27">
        <v>0</v>
      </c>
      <c r="AF253" s="27">
        <v>0</v>
      </c>
      <c r="AG253" s="27">
        <v>0</v>
      </c>
      <c r="AH253" s="27">
        <v>0</v>
      </c>
      <c r="AI253" s="27">
        <v>0</v>
      </c>
      <c r="AJ253" s="27">
        <v>0</v>
      </c>
      <c r="AK253" s="27">
        <v>0</v>
      </c>
      <c r="AL253" s="27">
        <v>0</v>
      </c>
      <c r="AM253" s="27">
        <v>0</v>
      </c>
      <c r="AN253" s="27">
        <v>0</v>
      </c>
      <c r="AO253" s="27">
        <v>0</v>
      </c>
      <c r="AP253" s="1">
        <v>0</v>
      </c>
      <c r="AQ253" s="1">
        <v>1</v>
      </c>
      <c r="AR253" s="1">
        <v>0</v>
      </c>
      <c r="AS253" s="1">
        <v>0</v>
      </c>
      <c r="AT253" s="1">
        <v>0</v>
      </c>
      <c r="AU253" s="1">
        <v>0</v>
      </c>
      <c r="AV253" s="1">
        <v>0</v>
      </c>
      <c r="AW253" s="1">
        <v>0</v>
      </c>
      <c r="AX253" s="1">
        <v>0</v>
      </c>
      <c r="AY253" s="10">
        <f t="shared" si="1"/>
        <v>2</v>
      </c>
    </row>
    <row r="254" spans="1:51" ht="12.5">
      <c r="A254" s="33"/>
      <c r="B254" s="33" t="s">
        <v>507</v>
      </c>
      <c r="C254" s="34" t="s">
        <v>229</v>
      </c>
      <c r="D254" s="34" t="s">
        <v>229</v>
      </c>
      <c r="E254" s="34">
        <v>0</v>
      </c>
      <c r="F254" s="34">
        <v>0</v>
      </c>
      <c r="G254" s="34">
        <v>0</v>
      </c>
      <c r="H254" s="34">
        <v>0</v>
      </c>
      <c r="I254" s="34">
        <v>0</v>
      </c>
      <c r="J254" s="34">
        <v>1</v>
      </c>
      <c r="K254" s="34">
        <v>1</v>
      </c>
      <c r="L254" s="34">
        <v>0</v>
      </c>
      <c r="M254" s="34">
        <v>0</v>
      </c>
      <c r="N254" s="34">
        <v>0</v>
      </c>
      <c r="O254" s="34">
        <v>0</v>
      </c>
      <c r="P254" s="34">
        <v>0</v>
      </c>
      <c r="Q254" s="34">
        <v>1</v>
      </c>
      <c r="R254" s="34">
        <v>1</v>
      </c>
      <c r="S254" s="34">
        <v>0</v>
      </c>
      <c r="T254" s="34">
        <v>0</v>
      </c>
      <c r="U254" s="34">
        <v>0</v>
      </c>
      <c r="V254" s="34">
        <v>0</v>
      </c>
      <c r="W254" s="34">
        <v>0</v>
      </c>
      <c r="X254" s="34">
        <v>0</v>
      </c>
      <c r="Y254" s="34">
        <v>1</v>
      </c>
      <c r="Z254" s="34">
        <v>0</v>
      </c>
      <c r="AA254" s="34">
        <v>0</v>
      </c>
      <c r="AB254" s="34">
        <v>0</v>
      </c>
      <c r="AC254" s="34">
        <v>0</v>
      </c>
      <c r="AD254" s="34">
        <v>0</v>
      </c>
      <c r="AE254" s="34">
        <v>0</v>
      </c>
      <c r="AF254" s="34">
        <v>0</v>
      </c>
      <c r="AG254" s="34">
        <v>0</v>
      </c>
      <c r="AH254" s="34">
        <v>0</v>
      </c>
      <c r="AI254" s="34">
        <v>0</v>
      </c>
      <c r="AJ254" s="34">
        <v>0</v>
      </c>
      <c r="AK254" s="34">
        <v>0</v>
      </c>
      <c r="AL254" s="34">
        <v>0</v>
      </c>
      <c r="AM254" s="34">
        <v>0</v>
      </c>
      <c r="AN254" s="34">
        <v>0</v>
      </c>
      <c r="AO254" s="34">
        <v>0</v>
      </c>
      <c r="AP254" s="1">
        <v>0</v>
      </c>
      <c r="AQ254" s="1">
        <v>0</v>
      </c>
      <c r="AR254" s="1">
        <v>0</v>
      </c>
      <c r="AS254" s="1">
        <v>0</v>
      </c>
      <c r="AT254" s="1">
        <v>0</v>
      </c>
      <c r="AU254" s="1">
        <v>0</v>
      </c>
      <c r="AV254" s="1">
        <v>0</v>
      </c>
      <c r="AW254" s="1">
        <v>0</v>
      </c>
      <c r="AX254" s="1">
        <v>0</v>
      </c>
      <c r="AY254" s="10">
        <f t="shared" si="1"/>
        <v>5</v>
      </c>
    </row>
    <row r="255" spans="1:51" ht="12.5">
      <c r="A255" s="33"/>
      <c r="B255" s="33" t="s">
        <v>508</v>
      </c>
      <c r="C255" s="34" t="s">
        <v>415</v>
      </c>
      <c r="D255" s="34"/>
      <c r="E255" s="34">
        <v>0</v>
      </c>
      <c r="F255" s="34">
        <v>0</v>
      </c>
      <c r="G255" s="34"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0</v>
      </c>
      <c r="N255" s="34">
        <v>0</v>
      </c>
      <c r="O255" s="34">
        <v>0</v>
      </c>
      <c r="P255" s="34">
        <v>0</v>
      </c>
      <c r="Q255" s="34">
        <v>0</v>
      </c>
      <c r="R255" s="34">
        <v>0</v>
      </c>
      <c r="S255" s="34">
        <v>0</v>
      </c>
      <c r="T255" s="34">
        <v>0</v>
      </c>
      <c r="U255" s="34">
        <v>0</v>
      </c>
      <c r="V255" s="34">
        <v>0</v>
      </c>
      <c r="W255" s="34">
        <v>0</v>
      </c>
      <c r="X255" s="34">
        <v>0</v>
      </c>
      <c r="Y255" s="34">
        <v>0</v>
      </c>
      <c r="Z255" s="34">
        <v>0</v>
      </c>
      <c r="AA255" s="34">
        <v>0</v>
      </c>
      <c r="AB255" s="34">
        <v>0</v>
      </c>
      <c r="AC255" s="34">
        <v>0</v>
      </c>
      <c r="AD255" s="34">
        <v>0</v>
      </c>
      <c r="AE255" s="34">
        <v>0</v>
      </c>
      <c r="AF255" s="34">
        <v>0</v>
      </c>
      <c r="AG255" s="34">
        <v>0</v>
      </c>
      <c r="AH255" s="34">
        <v>0</v>
      </c>
      <c r="AI255" s="34">
        <v>0</v>
      </c>
      <c r="AJ255" s="34">
        <v>0</v>
      </c>
      <c r="AK255" s="34">
        <v>0</v>
      </c>
      <c r="AL255" s="34">
        <v>0</v>
      </c>
      <c r="AM255" s="34">
        <v>0</v>
      </c>
      <c r="AN255" s="34">
        <v>0</v>
      </c>
      <c r="AO255" s="34">
        <v>0</v>
      </c>
      <c r="AP255" s="1">
        <v>0</v>
      </c>
      <c r="AQ255" s="1">
        <v>0</v>
      </c>
      <c r="AR255" s="1">
        <v>0</v>
      </c>
      <c r="AS255" s="1">
        <v>0</v>
      </c>
      <c r="AT255" s="1">
        <v>0</v>
      </c>
      <c r="AU255" s="1">
        <v>0</v>
      </c>
      <c r="AV255" s="1">
        <v>0</v>
      </c>
      <c r="AW255" s="1">
        <v>0</v>
      </c>
      <c r="AX255" s="1">
        <v>0</v>
      </c>
      <c r="AY255" s="10">
        <f t="shared" si="1"/>
        <v>0</v>
      </c>
    </row>
    <row r="256" spans="1:51" ht="12.5">
      <c r="A256" s="33"/>
      <c r="B256" s="33" t="s">
        <v>509</v>
      </c>
      <c r="C256" s="34" t="s">
        <v>415</v>
      </c>
      <c r="D256" s="34"/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0</v>
      </c>
      <c r="N256" s="34">
        <v>0</v>
      </c>
      <c r="O256" s="34">
        <v>0</v>
      </c>
      <c r="P256" s="34">
        <v>0</v>
      </c>
      <c r="Q256" s="34">
        <v>0</v>
      </c>
      <c r="R256" s="34">
        <v>0</v>
      </c>
      <c r="S256" s="34">
        <v>0</v>
      </c>
      <c r="T256" s="34">
        <v>0</v>
      </c>
      <c r="U256" s="34">
        <v>0</v>
      </c>
      <c r="V256" s="34">
        <v>0</v>
      </c>
      <c r="W256" s="34">
        <v>0</v>
      </c>
      <c r="X256" s="34">
        <v>0</v>
      </c>
      <c r="Y256" s="34">
        <v>0</v>
      </c>
      <c r="Z256" s="34">
        <v>0</v>
      </c>
      <c r="AA256" s="34">
        <v>0</v>
      </c>
      <c r="AB256" s="34">
        <v>0</v>
      </c>
      <c r="AC256" s="34">
        <v>0</v>
      </c>
      <c r="AD256" s="34">
        <v>0</v>
      </c>
      <c r="AE256" s="34">
        <v>0</v>
      </c>
      <c r="AF256" s="34">
        <v>0</v>
      </c>
      <c r="AG256" s="34">
        <v>0</v>
      </c>
      <c r="AH256" s="34">
        <v>0</v>
      </c>
      <c r="AI256" s="34">
        <v>0</v>
      </c>
      <c r="AJ256" s="34">
        <v>0</v>
      </c>
      <c r="AK256" s="34">
        <v>0</v>
      </c>
      <c r="AL256" s="34">
        <v>0</v>
      </c>
      <c r="AM256" s="34">
        <v>0</v>
      </c>
      <c r="AN256" s="34">
        <v>0</v>
      </c>
      <c r="AO256" s="34">
        <v>0</v>
      </c>
      <c r="AP256" s="1">
        <v>0</v>
      </c>
      <c r="AQ256" s="1">
        <v>0</v>
      </c>
      <c r="AR256" s="1">
        <v>0</v>
      </c>
      <c r="AS256" s="1">
        <v>0</v>
      </c>
      <c r="AT256" s="1">
        <v>0</v>
      </c>
      <c r="AU256" s="1">
        <v>0</v>
      </c>
      <c r="AV256" s="1">
        <v>0</v>
      </c>
      <c r="AW256" s="1">
        <v>0</v>
      </c>
      <c r="AX256" s="1">
        <v>0</v>
      </c>
      <c r="AY256" s="10">
        <f t="shared" si="1"/>
        <v>0</v>
      </c>
    </row>
    <row r="257" spans="1:51" ht="12.5">
      <c r="A257" s="33"/>
      <c r="B257" s="33" t="s">
        <v>510</v>
      </c>
      <c r="C257" s="34" t="s">
        <v>415</v>
      </c>
      <c r="D257" s="34"/>
      <c r="E257" s="34">
        <v>0</v>
      </c>
      <c r="F257" s="34">
        <v>0</v>
      </c>
      <c r="G257" s="34">
        <v>0</v>
      </c>
      <c r="H257" s="34">
        <v>0</v>
      </c>
      <c r="I257" s="34">
        <v>0</v>
      </c>
      <c r="J257" s="34">
        <v>0</v>
      </c>
      <c r="K257" s="34">
        <v>0</v>
      </c>
      <c r="L257" s="34">
        <v>0</v>
      </c>
      <c r="M257" s="34">
        <v>0</v>
      </c>
      <c r="N257" s="34">
        <v>0</v>
      </c>
      <c r="O257" s="34">
        <v>0</v>
      </c>
      <c r="P257" s="34">
        <v>0</v>
      </c>
      <c r="Q257" s="34">
        <v>0</v>
      </c>
      <c r="R257" s="34">
        <v>0</v>
      </c>
      <c r="S257" s="34">
        <v>0</v>
      </c>
      <c r="T257" s="34">
        <v>0</v>
      </c>
      <c r="U257" s="34">
        <v>0</v>
      </c>
      <c r="V257" s="34">
        <v>0</v>
      </c>
      <c r="W257" s="34">
        <v>0</v>
      </c>
      <c r="X257" s="34">
        <v>0</v>
      </c>
      <c r="Y257" s="34">
        <v>0</v>
      </c>
      <c r="Z257" s="34">
        <v>0</v>
      </c>
      <c r="AA257" s="34">
        <v>0</v>
      </c>
      <c r="AB257" s="34">
        <v>0</v>
      </c>
      <c r="AC257" s="34">
        <v>0</v>
      </c>
      <c r="AD257" s="34">
        <v>0</v>
      </c>
      <c r="AE257" s="34">
        <v>0</v>
      </c>
      <c r="AF257" s="34">
        <v>0</v>
      </c>
      <c r="AG257" s="34">
        <v>0</v>
      </c>
      <c r="AH257" s="34">
        <v>0</v>
      </c>
      <c r="AI257" s="34">
        <v>0</v>
      </c>
      <c r="AJ257" s="34">
        <v>0</v>
      </c>
      <c r="AK257" s="34">
        <v>0</v>
      </c>
      <c r="AL257" s="34">
        <v>0</v>
      </c>
      <c r="AM257" s="34">
        <v>0</v>
      </c>
      <c r="AN257" s="34">
        <v>0</v>
      </c>
      <c r="AO257" s="34">
        <v>0</v>
      </c>
      <c r="AP257" s="1">
        <v>0</v>
      </c>
      <c r="AQ257" s="1">
        <v>0</v>
      </c>
      <c r="AR257" s="1">
        <v>0</v>
      </c>
      <c r="AS257" s="1">
        <v>0</v>
      </c>
      <c r="AT257" s="1">
        <v>0</v>
      </c>
      <c r="AU257" s="1">
        <v>0</v>
      </c>
      <c r="AV257" s="1">
        <v>0</v>
      </c>
      <c r="AW257" s="1">
        <v>0</v>
      </c>
      <c r="AX257" s="1">
        <v>0</v>
      </c>
      <c r="AY257" s="10">
        <f t="shared" si="1"/>
        <v>0</v>
      </c>
    </row>
    <row r="258" spans="1:51" ht="12.5">
      <c r="A258" s="35"/>
      <c r="B258" s="35" t="s">
        <v>511</v>
      </c>
      <c r="C258" s="34" t="s">
        <v>415</v>
      </c>
      <c r="D258" s="34"/>
      <c r="E258" s="34"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34">
        <v>0</v>
      </c>
      <c r="Q258" s="34">
        <v>0</v>
      </c>
      <c r="R258" s="34">
        <v>0</v>
      </c>
      <c r="S258" s="34">
        <v>0</v>
      </c>
      <c r="T258" s="34">
        <v>0</v>
      </c>
      <c r="U258" s="34">
        <v>0</v>
      </c>
      <c r="V258" s="34">
        <v>0</v>
      </c>
      <c r="W258" s="34">
        <v>0</v>
      </c>
      <c r="X258" s="34">
        <v>0</v>
      </c>
      <c r="Y258" s="34">
        <v>0</v>
      </c>
      <c r="Z258" s="34">
        <v>0</v>
      </c>
      <c r="AA258" s="34">
        <v>0</v>
      </c>
      <c r="AB258" s="34">
        <v>0</v>
      </c>
      <c r="AC258" s="34">
        <v>0</v>
      </c>
      <c r="AD258" s="34">
        <v>0</v>
      </c>
      <c r="AE258" s="34">
        <v>0</v>
      </c>
      <c r="AF258" s="34">
        <v>0</v>
      </c>
      <c r="AG258" s="34">
        <v>0</v>
      </c>
      <c r="AH258" s="34">
        <v>0</v>
      </c>
      <c r="AI258" s="34">
        <v>0</v>
      </c>
      <c r="AJ258" s="34">
        <v>0</v>
      </c>
      <c r="AK258" s="34">
        <v>0</v>
      </c>
      <c r="AL258" s="34">
        <v>0</v>
      </c>
      <c r="AM258" s="34">
        <v>0</v>
      </c>
      <c r="AN258" s="34">
        <v>0</v>
      </c>
      <c r="AO258" s="34">
        <v>0</v>
      </c>
      <c r="AP258" s="1">
        <v>0</v>
      </c>
      <c r="AQ258" s="1">
        <v>0</v>
      </c>
      <c r="AR258" s="1">
        <v>0</v>
      </c>
      <c r="AS258" s="1">
        <v>0</v>
      </c>
      <c r="AT258" s="1">
        <v>0</v>
      </c>
      <c r="AU258" s="1">
        <v>0</v>
      </c>
      <c r="AV258" s="1">
        <v>0</v>
      </c>
      <c r="AW258" s="1">
        <v>0</v>
      </c>
      <c r="AX258" s="1">
        <v>0</v>
      </c>
      <c r="AY258" s="10">
        <f t="shared" si="1"/>
        <v>0</v>
      </c>
    </row>
    <row r="259" spans="1:51" ht="12.5">
      <c r="A259" s="35"/>
      <c r="B259" s="35" t="s">
        <v>512</v>
      </c>
      <c r="C259" s="34" t="s">
        <v>415</v>
      </c>
      <c r="D259" s="34"/>
      <c r="E259" s="34">
        <v>0</v>
      </c>
      <c r="F259" s="34">
        <v>0</v>
      </c>
      <c r="G259" s="34">
        <v>0</v>
      </c>
      <c r="H259" s="34">
        <v>0</v>
      </c>
      <c r="I259" s="34">
        <v>0</v>
      </c>
      <c r="J259" s="34">
        <v>0</v>
      </c>
      <c r="K259" s="34">
        <v>0</v>
      </c>
      <c r="L259" s="34">
        <v>0</v>
      </c>
      <c r="M259" s="34">
        <v>0</v>
      </c>
      <c r="N259" s="34">
        <v>0</v>
      </c>
      <c r="O259" s="34">
        <v>0</v>
      </c>
      <c r="P259" s="34">
        <v>0</v>
      </c>
      <c r="Q259" s="34">
        <v>0</v>
      </c>
      <c r="R259" s="34">
        <v>0</v>
      </c>
      <c r="S259" s="34">
        <v>0</v>
      </c>
      <c r="T259" s="34">
        <v>0</v>
      </c>
      <c r="U259" s="34">
        <v>0</v>
      </c>
      <c r="V259" s="34">
        <v>0</v>
      </c>
      <c r="W259" s="34">
        <v>0</v>
      </c>
      <c r="X259" s="34">
        <v>0</v>
      </c>
      <c r="Y259" s="34">
        <v>0</v>
      </c>
      <c r="Z259" s="34">
        <v>0</v>
      </c>
      <c r="AA259" s="34">
        <v>0</v>
      </c>
      <c r="AB259" s="34">
        <v>0</v>
      </c>
      <c r="AC259" s="34">
        <v>0</v>
      </c>
      <c r="AD259" s="34">
        <v>0</v>
      </c>
      <c r="AE259" s="34">
        <v>0</v>
      </c>
      <c r="AF259" s="34">
        <v>0</v>
      </c>
      <c r="AG259" s="34">
        <v>0</v>
      </c>
      <c r="AH259" s="34">
        <v>0</v>
      </c>
      <c r="AI259" s="34">
        <v>0</v>
      </c>
      <c r="AJ259" s="34">
        <v>0</v>
      </c>
      <c r="AK259" s="34">
        <v>0</v>
      </c>
      <c r="AL259" s="34">
        <v>0</v>
      </c>
      <c r="AM259" s="34">
        <v>0</v>
      </c>
      <c r="AN259" s="34">
        <v>0</v>
      </c>
      <c r="AO259" s="34">
        <v>0</v>
      </c>
      <c r="AP259" s="1">
        <v>0</v>
      </c>
      <c r="AQ259" s="1">
        <v>0</v>
      </c>
      <c r="AR259" s="1">
        <v>0</v>
      </c>
      <c r="AS259" s="1">
        <v>0</v>
      </c>
      <c r="AT259" s="1">
        <v>0</v>
      </c>
      <c r="AU259" s="1">
        <v>0</v>
      </c>
      <c r="AV259" s="1">
        <v>0</v>
      </c>
      <c r="AW259" s="1">
        <v>0</v>
      </c>
      <c r="AX259" s="1">
        <v>0</v>
      </c>
      <c r="AY259" s="10">
        <f t="shared" ref="AY259:AY287" si="14">SUM(E259:AR259)</f>
        <v>0</v>
      </c>
    </row>
    <row r="260" spans="1:51" ht="12.5">
      <c r="A260" s="35"/>
      <c r="B260" s="35" t="s">
        <v>513</v>
      </c>
      <c r="C260" s="34" t="s">
        <v>415</v>
      </c>
      <c r="D260" s="34"/>
      <c r="E260" s="34">
        <v>0</v>
      </c>
      <c r="F260" s="34">
        <v>0</v>
      </c>
      <c r="G260" s="34"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34">
        <v>0</v>
      </c>
      <c r="X260" s="34">
        <v>0</v>
      </c>
      <c r="Y260" s="34">
        <v>0</v>
      </c>
      <c r="Z260" s="34">
        <v>0</v>
      </c>
      <c r="AA260" s="34">
        <v>0</v>
      </c>
      <c r="AB260" s="34">
        <v>0</v>
      </c>
      <c r="AC260" s="34">
        <v>0</v>
      </c>
      <c r="AD260" s="34">
        <v>0</v>
      </c>
      <c r="AE260" s="34">
        <v>0</v>
      </c>
      <c r="AF260" s="34">
        <v>0</v>
      </c>
      <c r="AG260" s="34">
        <v>0</v>
      </c>
      <c r="AH260" s="34">
        <v>0</v>
      </c>
      <c r="AI260" s="34">
        <v>0</v>
      </c>
      <c r="AJ260" s="34">
        <v>0</v>
      </c>
      <c r="AK260" s="34">
        <v>0</v>
      </c>
      <c r="AL260" s="34">
        <v>0</v>
      </c>
      <c r="AM260" s="34">
        <v>0</v>
      </c>
      <c r="AN260" s="34">
        <v>0</v>
      </c>
      <c r="AO260" s="34">
        <v>0</v>
      </c>
      <c r="AP260" s="1">
        <v>0</v>
      </c>
      <c r="AQ260" s="1">
        <v>0</v>
      </c>
      <c r="AR260" s="1">
        <v>0</v>
      </c>
      <c r="AS260" s="1">
        <v>0</v>
      </c>
      <c r="AT260" s="1">
        <v>0</v>
      </c>
      <c r="AU260" s="1">
        <v>0</v>
      </c>
      <c r="AV260" s="1">
        <v>0</v>
      </c>
      <c r="AW260" s="1">
        <v>0</v>
      </c>
      <c r="AX260" s="1">
        <v>0</v>
      </c>
      <c r="AY260" s="10">
        <f t="shared" si="14"/>
        <v>0</v>
      </c>
    </row>
    <row r="261" spans="1:51" ht="12.5">
      <c r="A261" s="35"/>
      <c r="B261" s="35" t="s">
        <v>514</v>
      </c>
      <c r="C261" s="34" t="s">
        <v>415</v>
      </c>
      <c r="D261" s="34"/>
      <c r="E261" s="34">
        <v>0</v>
      </c>
      <c r="F261" s="34">
        <v>0</v>
      </c>
      <c r="G261" s="34"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4">
        <v>0</v>
      </c>
      <c r="O261" s="34">
        <v>0</v>
      </c>
      <c r="P261" s="34">
        <v>0</v>
      </c>
      <c r="Q261" s="34">
        <v>0</v>
      </c>
      <c r="R261" s="34">
        <v>0</v>
      </c>
      <c r="S261" s="34">
        <v>0</v>
      </c>
      <c r="T261" s="34">
        <v>0</v>
      </c>
      <c r="U261" s="34">
        <v>0</v>
      </c>
      <c r="V261" s="34">
        <v>0</v>
      </c>
      <c r="W261" s="34">
        <v>0</v>
      </c>
      <c r="X261" s="34">
        <v>0</v>
      </c>
      <c r="Y261" s="34">
        <v>0</v>
      </c>
      <c r="Z261" s="34">
        <v>0</v>
      </c>
      <c r="AA261" s="34">
        <v>0</v>
      </c>
      <c r="AB261" s="34">
        <v>0</v>
      </c>
      <c r="AC261" s="34">
        <v>0</v>
      </c>
      <c r="AD261" s="34">
        <v>0</v>
      </c>
      <c r="AE261" s="34">
        <v>0</v>
      </c>
      <c r="AF261" s="34">
        <v>0</v>
      </c>
      <c r="AG261" s="34">
        <v>0</v>
      </c>
      <c r="AH261" s="34">
        <v>0</v>
      </c>
      <c r="AI261" s="34">
        <v>0</v>
      </c>
      <c r="AJ261" s="34">
        <v>0</v>
      </c>
      <c r="AK261" s="34">
        <v>0</v>
      </c>
      <c r="AL261" s="34">
        <v>0</v>
      </c>
      <c r="AM261" s="34">
        <v>0</v>
      </c>
      <c r="AN261" s="34">
        <v>0</v>
      </c>
      <c r="AO261" s="34">
        <v>0</v>
      </c>
      <c r="AP261" s="1">
        <v>0</v>
      </c>
      <c r="AQ261" s="1">
        <v>0</v>
      </c>
      <c r="AR261" s="1">
        <v>0</v>
      </c>
      <c r="AS261" s="1">
        <v>0</v>
      </c>
      <c r="AT261" s="1">
        <v>0</v>
      </c>
      <c r="AU261" s="1">
        <v>0</v>
      </c>
      <c r="AV261" s="1">
        <v>0</v>
      </c>
      <c r="AW261" s="1">
        <v>0</v>
      </c>
      <c r="AX261" s="1">
        <v>0</v>
      </c>
      <c r="AY261" s="10">
        <f t="shared" si="14"/>
        <v>0</v>
      </c>
    </row>
    <row r="262" spans="1:51" ht="12.5">
      <c r="A262" s="36"/>
      <c r="B262" s="36" t="s">
        <v>515</v>
      </c>
      <c r="C262" s="36" t="s">
        <v>415</v>
      </c>
      <c r="D262" s="36">
        <v>0</v>
      </c>
      <c r="E262" s="36">
        <v>0</v>
      </c>
      <c r="F262" s="36">
        <v>0</v>
      </c>
      <c r="G262" s="36">
        <v>0</v>
      </c>
      <c r="H262" s="36">
        <v>0</v>
      </c>
      <c r="I262" s="36">
        <v>0</v>
      </c>
      <c r="J262" s="36">
        <v>0</v>
      </c>
      <c r="K262" s="36">
        <v>0</v>
      </c>
      <c r="L262" s="36">
        <v>0</v>
      </c>
      <c r="M262" s="36">
        <v>0</v>
      </c>
      <c r="N262" s="36">
        <v>0</v>
      </c>
      <c r="O262" s="36">
        <v>0</v>
      </c>
      <c r="P262" s="36">
        <v>0</v>
      </c>
      <c r="Q262" s="36">
        <v>0</v>
      </c>
      <c r="R262" s="36">
        <v>0</v>
      </c>
      <c r="S262" s="36">
        <v>0</v>
      </c>
      <c r="T262" s="36">
        <v>0</v>
      </c>
      <c r="U262" s="36">
        <v>0</v>
      </c>
      <c r="V262" s="36">
        <v>0</v>
      </c>
      <c r="W262" s="36">
        <v>0</v>
      </c>
      <c r="X262" s="36">
        <v>0</v>
      </c>
      <c r="Y262" s="36">
        <v>0</v>
      </c>
      <c r="Z262" s="36">
        <v>0</v>
      </c>
      <c r="AA262" s="36">
        <v>0</v>
      </c>
      <c r="AB262" s="36">
        <v>0</v>
      </c>
      <c r="AC262" s="36">
        <v>0</v>
      </c>
      <c r="AD262" s="36">
        <v>0</v>
      </c>
      <c r="AE262" s="36">
        <v>0</v>
      </c>
      <c r="AF262" s="36">
        <v>0</v>
      </c>
      <c r="AG262" s="36">
        <v>0</v>
      </c>
      <c r="AH262" s="36">
        <v>0</v>
      </c>
      <c r="AI262" s="36">
        <v>0</v>
      </c>
      <c r="AJ262" s="36">
        <v>0</v>
      </c>
      <c r="AK262" s="36">
        <v>0</v>
      </c>
      <c r="AL262" s="36">
        <v>0</v>
      </c>
      <c r="AM262" s="36">
        <v>0</v>
      </c>
      <c r="AN262" s="36">
        <v>0</v>
      </c>
      <c r="AO262" s="36">
        <v>0</v>
      </c>
      <c r="AP262" s="1">
        <v>0</v>
      </c>
      <c r="AQ262" s="1">
        <v>0</v>
      </c>
      <c r="AR262" s="1">
        <v>0</v>
      </c>
      <c r="AS262" s="1">
        <v>0</v>
      </c>
      <c r="AT262" s="1">
        <v>0</v>
      </c>
      <c r="AU262" s="1">
        <v>0</v>
      </c>
      <c r="AV262" s="1">
        <v>0</v>
      </c>
      <c r="AW262" s="1">
        <v>0</v>
      </c>
      <c r="AX262" s="1">
        <v>0</v>
      </c>
      <c r="AY262" s="10">
        <f t="shared" si="14"/>
        <v>0</v>
      </c>
    </row>
    <row r="263" spans="1:51" ht="12.5">
      <c r="A263" s="36"/>
      <c r="B263" s="36" t="s">
        <v>516</v>
      </c>
      <c r="C263" s="36" t="s">
        <v>415</v>
      </c>
      <c r="D263" s="36">
        <v>0</v>
      </c>
      <c r="E263" s="36">
        <v>0</v>
      </c>
      <c r="F263" s="36">
        <v>0</v>
      </c>
      <c r="G263" s="36">
        <v>0</v>
      </c>
      <c r="H263" s="36">
        <v>0</v>
      </c>
      <c r="I263" s="36">
        <v>0</v>
      </c>
      <c r="J263" s="36">
        <v>0</v>
      </c>
      <c r="K263" s="36">
        <v>0</v>
      </c>
      <c r="L263" s="36">
        <v>0</v>
      </c>
      <c r="M263" s="36">
        <v>0</v>
      </c>
      <c r="N263" s="36">
        <v>0</v>
      </c>
      <c r="O263" s="36">
        <v>0</v>
      </c>
      <c r="P263" s="36">
        <v>0</v>
      </c>
      <c r="Q263" s="36">
        <v>0</v>
      </c>
      <c r="R263" s="36">
        <v>0</v>
      </c>
      <c r="S263" s="36">
        <v>0</v>
      </c>
      <c r="T263" s="36">
        <v>0</v>
      </c>
      <c r="U263" s="36">
        <v>0</v>
      </c>
      <c r="V263" s="36">
        <v>0</v>
      </c>
      <c r="W263" s="36">
        <v>0</v>
      </c>
      <c r="X263" s="36">
        <v>0</v>
      </c>
      <c r="Y263" s="36">
        <v>0</v>
      </c>
      <c r="Z263" s="36">
        <v>0</v>
      </c>
      <c r="AA263" s="36">
        <v>0</v>
      </c>
      <c r="AB263" s="36">
        <v>0</v>
      </c>
      <c r="AC263" s="36">
        <v>0</v>
      </c>
      <c r="AD263" s="36">
        <v>0</v>
      </c>
      <c r="AE263" s="36">
        <v>0</v>
      </c>
      <c r="AF263" s="36">
        <v>0</v>
      </c>
      <c r="AG263" s="36">
        <v>0</v>
      </c>
      <c r="AH263" s="36">
        <v>0</v>
      </c>
      <c r="AI263" s="36">
        <v>0</v>
      </c>
      <c r="AJ263" s="36">
        <v>0</v>
      </c>
      <c r="AK263" s="36">
        <v>0</v>
      </c>
      <c r="AL263" s="36">
        <v>0</v>
      </c>
      <c r="AM263" s="36">
        <v>0</v>
      </c>
      <c r="AN263" s="36">
        <v>0</v>
      </c>
      <c r="AO263" s="36">
        <v>0</v>
      </c>
      <c r="AP263" s="1">
        <v>0</v>
      </c>
      <c r="AQ263" s="1">
        <v>0</v>
      </c>
      <c r="AR263" s="1">
        <v>0</v>
      </c>
      <c r="AS263" s="1">
        <v>0</v>
      </c>
      <c r="AT263" s="1">
        <v>0</v>
      </c>
      <c r="AU263" s="1">
        <v>0</v>
      </c>
      <c r="AV263" s="1">
        <v>0</v>
      </c>
      <c r="AW263" s="1">
        <v>0</v>
      </c>
      <c r="AX263" s="1">
        <v>0</v>
      </c>
      <c r="AY263" s="10">
        <f t="shared" si="14"/>
        <v>0</v>
      </c>
    </row>
    <row r="264" spans="1:51" ht="12.5">
      <c r="A264" s="36"/>
      <c r="B264" s="36" t="s">
        <v>517</v>
      </c>
      <c r="C264" s="36" t="s">
        <v>415</v>
      </c>
      <c r="D264" s="36">
        <v>0</v>
      </c>
      <c r="E264" s="36">
        <v>0</v>
      </c>
      <c r="F264" s="36">
        <v>0</v>
      </c>
      <c r="G264" s="36">
        <v>0</v>
      </c>
      <c r="H264" s="36">
        <v>0</v>
      </c>
      <c r="I264" s="36">
        <v>0</v>
      </c>
      <c r="J264" s="36">
        <v>0</v>
      </c>
      <c r="K264" s="36">
        <v>0</v>
      </c>
      <c r="L264" s="36">
        <v>0</v>
      </c>
      <c r="M264" s="36">
        <v>0</v>
      </c>
      <c r="N264" s="36">
        <v>0</v>
      </c>
      <c r="O264" s="36">
        <v>0</v>
      </c>
      <c r="P264" s="36">
        <v>0</v>
      </c>
      <c r="Q264" s="36">
        <v>0</v>
      </c>
      <c r="R264" s="36">
        <v>0</v>
      </c>
      <c r="S264" s="36">
        <v>0</v>
      </c>
      <c r="T264" s="36">
        <v>0</v>
      </c>
      <c r="U264" s="36">
        <v>0</v>
      </c>
      <c r="V264" s="36">
        <v>0</v>
      </c>
      <c r="W264" s="36">
        <v>0</v>
      </c>
      <c r="X264" s="36">
        <v>0</v>
      </c>
      <c r="Y264" s="36">
        <v>0</v>
      </c>
      <c r="Z264" s="36">
        <v>0</v>
      </c>
      <c r="AA264" s="36">
        <v>0</v>
      </c>
      <c r="AB264" s="36">
        <v>0</v>
      </c>
      <c r="AC264" s="36">
        <v>0</v>
      </c>
      <c r="AD264" s="36">
        <v>0</v>
      </c>
      <c r="AE264" s="36">
        <v>0</v>
      </c>
      <c r="AF264" s="36">
        <v>0</v>
      </c>
      <c r="AG264" s="36">
        <v>0</v>
      </c>
      <c r="AH264" s="36">
        <v>0</v>
      </c>
      <c r="AI264" s="36">
        <v>0</v>
      </c>
      <c r="AJ264" s="36">
        <v>0</v>
      </c>
      <c r="AK264" s="36">
        <v>0</v>
      </c>
      <c r="AL264" s="36">
        <v>0</v>
      </c>
      <c r="AM264" s="36">
        <v>0</v>
      </c>
      <c r="AN264" s="36">
        <v>0</v>
      </c>
      <c r="AO264" s="36">
        <v>0</v>
      </c>
      <c r="AP264" s="1">
        <v>0</v>
      </c>
      <c r="AQ264" s="1">
        <v>0</v>
      </c>
      <c r="AR264" s="1">
        <v>0</v>
      </c>
      <c r="AS264" s="1">
        <v>0</v>
      </c>
      <c r="AT264" s="1">
        <v>0</v>
      </c>
      <c r="AU264" s="1">
        <v>0</v>
      </c>
      <c r="AV264" s="1">
        <v>0</v>
      </c>
      <c r="AW264" s="1">
        <v>0</v>
      </c>
      <c r="AX264" s="1">
        <v>0</v>
      </c>
      <c r="AY264" s="10">
        <f t="shared" si="14"/>
        <v>0</v>
      </c>
    </row>
    <row r="265" spans="1:51" ht="12.5">
      <c r="A265" s="36"/>
      <c r="B265" s="36" t="s">
        <v>518</v>
      </c>
      <c r="C265" s="36" t="s">
        <v>415</v>
      </c>
      <c r="D265" s="36">
        <v>0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>
        <v>0</v>
      </c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1">
        <v>0</v>
      </c>
      <c r="AQ265" s="1">
        <v>0</v>
      </c>
      <c r="AR265" s="1">
        <v>0</v>
      </c>
      <c r="AS265" s="1">
        <v>0</v>
      </c>
      <c r="AT265" s="1">
        <v>0</v>
      </c>
      <c r="AU265" s="1">
        <v>0</v>
      </c>
      <c r="AV265" s="1">
        <v>0</v>
      </c>
      <c r="AW265" s="1">
        <v>0</v>
      </c>
      <c r="AX265" s="1">
        <v>0</v>
      </c>
      <c r="AY265" s="10">
        <f t="shared" si="14"/>
        <v>0</v>
      </c>
    </row>
    <row r="266" spans="1:51" ht="12.5">
      <c r="A266" s="36"/>
      <c r="B266" s="36" t="s">
        <v>519</v>
      </c>
      <c r="C266" s="36" t="s">
        <v>415</v>
      </c>
      <c r="D266" s="36">
        <v>0</v>
      </c>
      <c r="E266" s="36">
        <v>0</v>
      </c>
      <c r="F266" s="36">
        <v>0</v>
      </c>
      <c r="G266" s="36">
        <v>0</v>
      </c>
      <c r="H266" s="36">
        <v>0</v>
      </c>
      <c r="I266" s="36">
        <v>0</v>
      </c>
      <c r="J266" s="36">
        <v>0</v>
      </c>
      <c r="K266" s="36">
        <v>0</v>
      </c>
      <c r="L266" s="36">
        <v>0</v>
      </c>
      <c r="M266" s="36">
        <v>0</v>
      </c>
      <c r="N266" s="36">
        <v>0</v>
      </c>
      <c r="O266" s="36">
        <v>0</v>
      </c>
      <c r="P266" s="36">
        <v>0</v>
      </c>
      <c r="Q266" s="36">
        <v>0</v>
      </c>
      <c r="R266" s="36">
        <v>0</v>
      </c>
      <c r="S266" s="36">
        <v>0</v>
      </c>
      <c r="T266" s="36">
        <v>0</v>
      </c>
      <c r="U266" s="36">
        <v>0</v>
      </c>
      <c r="V266" s="36">
        <v>0</v>
      </c>
      <c r="W266" s="36">
        <v>0</v>
      </c>
      <c r="X266" s="36">
        <v>0</v>
      </c>
      <c r="Y266" s="36">
        <v>0</v>
      </c>
      <c r="Z266" s="36">
        <v>0</v>
      </c>
      <c r="AA266" s="36">
        <v>0</v>
      </c>
      <c r="AB266" s="36">
        <v>0</v>
      </c>
      <c r="AC266" s="36">
        <v>0</v>
      </c>
      <c r="AD266" s="36">
        <v>0</v>
      </c>
      <c r="AE266" s="36">
        <v>0</v>
      </c>
      <c r="AF266" s="36">
        <v>0</v>
      </c>
      <c r="AG266" s="36">
        <v>0</v>
      </c>
      <c r="AH266" s="36">
        <v>0</v>
      </c>
      <c r="AI266" s="36">
        <v>0</v>
      </c>
      <c r="AJ266" s="36">
        <v>0</v>
      </c>
      <c r="AK266" s="36">
        <v>0</v>
      </c>
      <c r="AL266" s="36">
        <v>0</v>
      </c>
      <c r="AM266" s="36">
        <v>0</v>
      </c>
      <c r="AN266" s="36">
        <v>0</v>
      </c>
      <c r="AO266" s="36">
        <v>0</v>
      </c>
      <c r="AP266" s="1">
        <v>0</v>
      </c>
      <c r="AQ266" s="1">
        <v>0</v>
      </c>
      <c r="AR266" s="1">
        <v>0</v>
      </c>
      <c r="AS266" s="1">
        <v>0</v>
      </c>
      <c r="AT266" s="1">
        <v>0</v>
      </c>
      <c r="AU266" s="1">
        <v>0</v>
      </c>
      <c r="AV266" s="1">
        <v>0</v>
      </c>
      <c r="AW266" s="1">
        <v>0</v>
      </c>
      <c r="AX266" s="1">
        <v>0</v>
      </c>
      <c r="AY266" s="10">
        <f t="shared" si="14"/>
        <v>0</v>
      </c>
    </row>
    <row r="267" spans="1:51" ht="12.5">
      <c r="A267" s="36"/>
      <c r="B267" s="36" t="s">
        <v>520</v>
      </c>
      <c r="C267" s="36" t="s">
        <v>415</v>
      </c>
      <c r="D267" s="36">
        <v>0</v>
      </c>
      <c r="E267" s="36">
        <v>0</v>
      </c>
      <c r="F267" s="36">
        <v>0</v>
      </c>
      <c r="G267" s="36">
        <v>0</v>
      </c>
      <c r="H267" s="36">
        <v>0</v>
      </c>
      <c r="I267" s="36">
        <v>0</v>
      </c>
      <c r="J267" s="36">
        <v>0</v>
      </c>
      <c r="K267" s="36">
        <v>0</v>
      </c>
      <c r="L267" s="36">
        <v>0</v>
      </c>
      <c r="M267" s="36">
        <v>0</v>
      </c>
      <c r="N267" s="36">
        <v>0</v>
      </c>
      <c r="O267" s="36">
        <v>0</v>
      </c>
      <c r="P267" s="36">
        <v>0</v>
      </c>
      <c r="Q267" s="36">
        <v>0</v>
      </c>
      <c r="R267" s="36">
        <v>0</v>
      </c>
      <c r="S267" s="36">
        <v>0</v>
      </c>
      <c r="T267" s="36">
        <v>0</v>
      </c>
      <c r="U267" s="36">
        <v>0</v>
      </c>
      <c r="V267" s="36">
        <v>0</v>
      </c>
      <c r="W267" s="36">
        <v>0</v>
      </c>
      <c r="X267" s="36">
        <v>0</v>
      </c>
      <c r="Y267" s="36">
        <v>0</v>
      </c>
      <c r="Z267" s="36">
        <v>0</v>
      </c>
      <c r="AA267" s="36">
        <v>0</v>
      </c>
      <c r="AB267" s="36">
        <v>0</v>
      </c>
      <c r="AC267" s="36">
        <v>0</v>
      </c>
      <c r="AD267" s="36">
        <v>0</v>
      </c>
      <c r="AE267" s="36">
        <v>0</v>
      </c>
      <c r="AF267" s="36">
        <v>0</v>
      </c>
      <c r="AG267" s="36">
        <v>0</v>
      </c>
      <c r="AH267" s="36">
        <v>0</v>
      </c>
      <c r="AI267" s="36">
        <v>0</v>
      </c>
      <c r="AJ267" s="36">
        <v>0</v>
      </c>
      <c r="AK267" s="36">
        <v>0</v>
      </c>
      <c r="AL267" s="36">
        <v>0</v>
      </c>
      <c r="AM267" s="36">
        <v>0</v>
      </c>
      <c r="AN267" s="36">
        <v>0</v>
      </c>
      <c r="AO267" s="36">
        <v>0</v>
      </c>
      <c r="AP267" s="1">
        <v>0</v>
      </c>
      <c r="AQ267" s="1">
        <v>0</v>
      </c>
      <c r="AR267" s="1">
        <v>0</v>
      </c>
      <c r="AS267" s="1">
        <v>0</v>
      </c>
      <c r="AT267" s="1">
        <v>0</v>
      </c>
      <c r="AU267" s="1">
        <v>0</v>
      </c>
      <c r="AV267" s="1">
        <v>0</v>
      </c>
      <c r="AW267" s="1">
        <v>0</v>
      </c>
      <c r="AX267" s="1">
        <v>0</v>
      </c>
      <c r="AY267" s="10">
        <f t="shared" si="14"/>
        <v>0</v>
      </c>
    </row>
    <row r="268" spans="1:51" ht="12.5">
      <c r="A268" s="36"/>
      <c r="B268" s="36" t="s">
        <v>521</v>
      </c>
      <c r="C268" s="36" t="s">
        <v>415</v>
      </c>
      <c r="D268" s="36">
        <v>0</v>
      </c>
      <c r="E268" s="36">
        <v>0</v>
      </c>
      <c r="F268" s="36">
        <v>0</v>
      </c>
      <c r="G268" s="36">
        <v>0</v>
      </c>
      <c r="H268" s="36">
        <v>0</v>
      </c>
      <c r="I268" s="36">
        <v>0</v>
      </c>
      <c r="J268" s="36">
        <v>0</v>
      </c>
      <c r="K268" s="36">
        <v>0</v>
      </c>
      <c r="L268" s="36">
        <v>0</v>
      </c>
      <c r="M268" s="36">
        <v>0</v>
      </c>
      <c r="N268" s="36">
        <v>0</v>
      </c>
      <c r="O268" s="36">
        <v>0</v>
      </c>
      <c r="P268" s="36">
        <v>0</v>
      </c>
      <c r="Q268" s="36">
        <v>0</v>
      </c>
      <c r="R268" s="36">
        <v>0</v>
      </c>
      <c r="S268" s="36">
        <v>0</v>
      </c>
      <c r="T268" s="36">
        <v>0</v>
      </c>
      <c r="U268" s="36">
        <v>0</v>
      </c>
      <c r="V268" s="36">
        <v>0</v>
      </c>
      <c r="W268" s="36">
        <v>0</v>
      </c>
      <c r="X268" s="36">
        <v>0</v>
      </c>
      <c r="Y268" s="36">
        <v>0</v>
      </c>
      <c r="Z268" s="36">
        <v>0</v>
      </c>
      <c r="AA268" s="36">
        <v>0</v>
      </c>
      <c r="AB268" s="36">
        <v>0</v>
      </c>
      <c r="AC268" s="36">
        <v>0</v>
      </c>
      <c r="AD268" s="36">
        <v>0</v>
      </c>
      <c r="AE268" s="36">
        <v>0</v>
      </c>
      <c r="AF268" s="36">
        <v>0</v>
      </c>
      <c r="AG268" s="36">
        <v>0</v>
      </c>
      <c r="AH268" s="36">
        <v>0</v>
      </c>
      <c r="AI268" s="36">
        <v>0</v>
      </c>
      <c r="AJ268" s="36">
        <v>0</v>
      </c>
      <c r="AK268" s="36">
        <v>0</v>
      </c>
      <c r="AL268" s="36">
        <v>0</v>
      </c>
      <c r="AM268" s="36">
        <v>0</v>
      </c>
      <c r="AN268" s="36">
        <v>0</v>
      </c>
      <c r="AO268" s="36">
        <v>0</v>
      </c>
      <c r="AP268" s="1">
        <v>0</v>
      </c>
      <c r="AQ268" s="1">
        <v>0</v>
      </c>
      <c r="AR268" s="1">
        <v>1</v>
      </c>
      <c r="AS268" s="1">
        <v>0</v>
      </c>
      <c r="AT268" s="1">
        <v>0</v>
      </c>
      <c r="AU268" s="1">
        <v>0</v>
      </c>
      <c r="AV268" s="1">
        <v>0</v>
      </c>
      <c r="AW268" s="1">
        <v>0</v>
      </c>
      <c r="AX268" s="1">
        <v>0</v>
      </c>
      <c r="AY268" s="10">
        <f t="shared" si="14"/>
        <v>1</v>
      </c>
    </row>
    <row r="269" spans="1:51" ht="12.5">
      <c r="A269" s="36"/>
      <c r="B269" s="36" t="s">
        <v>522</v>
      </c>
      <c r="C269" s="36" t="s">
        <v>415</v>
      </c>
      <c r="D269" s="36">
        <v>0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>
        <v>0</v>
      </c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1">
        <v>0</v>
      </c>
      <c r="AQ269" s="1">
        <v>0</v>
      </c>
      <c r="AR269" s="1">
        <v>0</v>
      </c>
      <c r="AS269" s="1">
        <v>0</v>
      </c>
      <c r="AT269" s="1">
        <v>0</v>
      </c>
      <c r="AU269" s="1">
        <v>0</v>
      </c>
      <c r="AV269" s="1">
        <v>0</v>
      </c>
      <c r="AW269" s="1">
        <v>0</v>
      </c>
      <c r="AX269" s="1">
        <v>0</v>
      </c>
      <c r="AY269" s="10">
        <f t="shared" si="14"/>
        <v>0</v>
      </c>
    </row>
    <row r="270" spans="1:51" ht="12.5">
      <c r="A270" s="36"/>
      <c r="B270" s="36" t="s">
        <v>523</v>
      </c>
      <c r="C270" s="36" t="s">
        <v>415</v>
      </c>
      <c r="D270" s="36">
        <v>0</v>
      </c>
      <c r="E270" s="36">
        <v>0</v>
      </c>
      <c r="F270" s="36">
        <v>0</v>
      </c>
      <c r="G270" s="36">
        <v>0</v>
      </c>
      <c r="H270" s="36">
        <v>0</v>
      </c>
      <c r="I270" s="36">
        <v>0</v>
      </c>
      <c r="J270" s="36">
        <v>0</v>
      </c>
      <c r="K270" s="36">
        <v>0</v>
      </c>
      <c r="L270" s="36">
        <v>0</v>
      </c>
      <c r="M270" s="36">
        <v>0</v>
      </c>
      <c r="N270" s="36">
        <v>0</v>
      </c>
      <c r="O270" s="36">
        <v>0</v>
      </c>
      <c r="P270" s="36">
        <v>0</v>
      </c>
      <c r="Q270" s="36">
        <v>0</v>
      </c>
      <c r="R270" s="36">
        <v>0</v>
      </c>
      <c r="S270" s="36">
        <v>0</v>
      </c>
      <c r="T270" s="36">
        <v>0</v>
      </c>
      <c r="U270" s="36">
        <v>0</v>
      </c>
      <c r="V270" s="36">
        <v>0</v>
      </c>
      <c r="W270" s="36">
        <v>0</v>
      </c>
      <c r="X270" s="36">
        <v>0</v>
      </c>
      <c r="Y270" s="36">
        <v>0</v>
      </c>
      <c r="Z270" s="36">
        <v>0</v>
      </c>
      <c r="AA270" s="36">
        <v>0</v>
      </c>
      <c r="AB270" s="36">
        <v>0</v>
      </c>
      <c r="AC270" s="36">
        <v>0</v>
      </c>
      <c r="AD270" s="36">
        <v>0</v>
      </c>
      <c r="AE270" s="36">
        <v>0</v>
      </c>
      <c r="AF270" s="36">
        <v>0</v>
      </c>
      <c r="AG270" s="36">
        <v>0</v>
      </c>
      <c r="AH270" s="36">
        <v>0</v>
      </c>
      <c r="AI270" s="36">
        <v>0</v>
      </c>
      <c r="AJ270" s="36">
        <v>0</v>
      </c>
      <c r="AK270" s="36">
        <v>0</v>
      </c>
      <c r="AL270" s="36">
        <v>0</v>
      </c>
      <c r="AM270" s="36">
        <v>0</v>
      </c>
      <c r="AN270" s="36">
        <v>0</v>
      </c>
      <c r="AO270" s="36">
        <v>0</v>
      </c>
      <c r="AP270" s="1">
        <v>0</v>
      </c>
      <c r="AQ270" s="1">
        <v>0</v>
      </c>
      <c r="AR270" s="1">
        <v>0</v>
      </c>
      <c r="AS270" s="1">
        <v>0</v>
      </c>
      <c r="AT270" s="1">
        <v>0</v>
      </c>
      <c r="AU270" s="1">
        <v>0</v>
      </c>
      <c r="AV270" s="1">
        <v>0</v>
      </c>
      <c r="AW270" s="1">
        <v>0</v>
      </c>
      <c r="AX270" s="1">
        <v>0</v>
      </c>
      <c r="AY270" s="10">
        <f t="shared" si="14"/>
        <v>0</v>
      </c>
    </row>
    <row r="271" spans="1:51" ht="12.5">
      <c r="A271" s="1"/>
      <c r="B271" s="1" t="s">
        <v>524</v>
      </c>
      <c r="C271" s="1" t="s">
        <v>415</v>
      </c>
      <c r="D271" s="37">
        <v>0</v>
      </c>
      <c r="E271" s="37">
        <v>0</v>
      </c>
      <c r="F271" s="37">
        <v>0</v>
      </c>
      <c r="G271" s="37">
        <v>0</v>
      </c>
      <c r="H271" s="37">
        <v>0</v>
      </c>
      <c r="I271" s="37">
        <v>0</v>
      </c>
      <c r="J271" s="37">
        <v>0</v>
      </c>
      <c r="K271" s="37">
        <v>0</v>
      </c>
      <c r="L271" s="37">
        <v>0</v>
      </c>
      <c r="M271" s="37">
        <v>0</v>
      </c>
      <c r="N271" s="37">
        <v>0</v>
      </c>
      <c r="O271" s="37">
        <v>0</v>
      </c>
      <c r="P271" s="37">
        <v>0</v>
      </c>
      <c r="Q271" s="37">
        <v>0</v>
      </c>
      <c r="R271" s="37">
        <v>0</v>
      </c>
      <c r="S271" s="37">
        <v>0</v>
      </c>
      <c r="T271" s="37">
        <v>0</v>
      </c>
      <c r="U271" s="37">
        <v>0</v>
      </c>
      <c r="V271" s="37">
        <v>0</v>
      </c>
      <c r="W271" s="37">
        <v>0</v>
      </c>
      <c r="X271" s="37">
        <v>0</v>
      </c>
      <c r="Y271" s="37">
        <v>0</v>
      </c>
      <c r="Z271" s="37">
        <v>0</v>
      </c>
      <c r="AA271" s="37">
        <v>0</v>
      </c>
      <c r="AB271" s="37">
        <v>0</v>
      </c>
      <c r="AC271" s="37">
        <v>0</v>
      </c>
      <c r="AD271" s="37">
        <v>0</v>
      </c>
      <c r="AE271" s="37">
        <v>0</v>
      </c>
      <c r="AF271" s="37">
        <v>0</v>
      </c>
      <c r="AG271" s="37">
        <v>0</v>
      </c>
      <c r="AH271" s="37">
        <v>0</v>
      </c>
      <c r="AI271" s="37">
        <v>0</v>
      </c>
      <c r="AJ271" s="37">
        <v>0</v>
      </c>
      <c r="AK271" s="37">
        <v>0</v>
      </c>
      <c r="AL271" s="37">
        <v>0</v>
      </c>
      <c r="AM271" s="37">
        <v>1</v>
      </c>
      <c r="AN271" s="37">
        <v>0</v>
      </c>
      <c r="AO271" s="37">
        <v>0</v>
      </c>
      <c r="AP271" s="1">
        <v>0</v>
      </c>
      <c r="AQ271" s="1">
        <v>0</v>
      </c>
      <c r="AR271" s="1">
        <v>0</v>
      </c>
      <c r="AS271" s="1">
        <v>0</v>
      </c>
      <c r="AT271" s="1">
        <v>0</v>
      </c>
      <c r="AU271" s="1">
        <v>0</v>
      </c>
      <c r="AV271" s="1">
        <v>0</v>
      </c>
      <c r="AW271" s="1">
        <v>0</v>
      </c>
      <c r="AX271" s="1">
        <v>0</v>
      </c>
      <c r="AY271" s="10">
        <f t="shared" si="14"/>
        <v>1</v>
      </c>
    </row>
    <row r="272" spans="1:51" ht="12.5">
      <c r="A272" s="1"/>
      <c r="B272" s="1" t="s">
        <v>525</v>
      </c>
      <c r="C272" s="1" t="s">
        <v>415</v>
      </c>
      <c r="D272" s="37">
        <v>0</v>
      </c>
      <c r="E272" s="37">
        <v>0</v>
      </c>
      <c r="F272" s="37">
        <v>0</v>
      </c>
      <c r="G272" s="37">
        <v>0</v>
      </c>
      <c r="H272" s="37">
        <v>0</v>
      </c>
      <c r="I272" s="37">
        <v>0</v>
      </c>
      <c r="J272" s="37">
        <v>0</v>
      </c>
      <c r="K272" s="37">
        <v>0</v>
      </c>
      <c r="L272" s="37">
        <v>0</v>
      </c>
      <c r="M272" s="37">
        <v>0</v>
      </c>
      <c r="N272" s="37">
        <v>0</v>
      </c>
      <c r="O272" s="37">
        <v>0</v>
      </c>
      <c r="P272" s="37">
        <v>0</v>
      </c>
      <c r="Q272" s="37">
        <v>0</v>
      </c>
      <c r="R272" s="37">
        <v>0</v>
      </c>
      <c r="S272" s="37">
        <v>0</v>
      </c>
      <c r="T272" s="37">
        <v>0</v>
      </c>
      <c r="U272" s="37">
        <v>0</v>
      </c>
      <c r="V272" s="37">
        <v>0</v>
      </c>
      <c r="W272" s="37">
        <v>0</v>
      </c>
      <c r="X272" s="37">
        <v>0</v>
      </c>
      <c r="Y272" s="37">
        <v>0</v>
      </c>
      <c r="Z272" s="37">
        <v>0</v>
      </c>
      <c r="AA272" s="37">
        <v>0</v>
      </c>
      <c r="AB272" s="37">
        <v>0</v>
      </c>
      <c r="AC272" s="37">
        <v>0</v>
      </c>
      <c r="AD272" s="37">
        <v>0</v>
      </c>
      <c r="AE272" s="37">
        <v>0</v>
      </c>
      <c r="AF272" s="37">
        <v>0</v>
      </c>
      <c r="AG272" s="37">
        <v>0</v>
      </c>
      <c r="AH272" s="37">
        <v>0</v>
      </c>
      <c r="AI272" s="37">
        <v>0</v>
      </c>
      <c r="AJ272" s="37">
        <v>0</v>
      </c>
      <c r="AK272" s="37">
        <v>0</v>
      </c>
      <c r="AL272" s="37">
        <v>0</v>
      </c>
      <c r="AM272" s="37">
        <v>0</v>
      </c>
      <c r="AN272" s="37">
        <v>0</v>
      </c>
      <c r="AO272" s="37">
        <v>0</v>
      </c>
      <c r="AP272" s="1">
        <v>0</v>
      </c>
      <c r="AQ272" s="1">
        <v>0</v>
      </c>
      <c r="AR272" s="1">
        <v>0</v>
      </c>
      <c r="AS272" s="1">
        <v>0</v>
      </c>
      <c r="AT272" s="1">
        <v>0</v>
      </c>
      <c r="AU272" s="1">
        <v>0</v>
      </c>
      <c r="AV272" s="1">
        <v>0</v>
      </c>
      <c r="AW272" s="1">
        <v>0</v>
      </c>
      <c r="AX272" s="1">
        <v>0</v>
      </c>
      <c r="AY272" s="10">
        <f t="shared" si="14"/>
        <v>0</v>
      </c>
    </row>
    <row r="273" spans="1:51" ht="12.5">
      <c r="A273" s="1"/>
      <c r="B273" s="1" t="s">
        <v>526</v>
      </c>
      <c r="C273" s="1" t="s">
        <v>415</v>
      </c>
      <c r="D273" s="37">
        <v>0</v>
      </c>
      <c r="E273" s="37">
        <v>0</v>
      </c>
      <c r="F273" s="37">
        <v>0</v>
      </c>
      <c r="G273" s="37">
        <v>0</v>
      </c>
      <c r="H273" s="37">
        <v>0</v>
      </c>
      <c r="I273" s="37">
        <v>0</v>
      </c>
      <c r="J273" s="37">
        <v>0</v>
      </c>
      <c r="K273" s="37">
        <v>0</v>
      </c>
      <c r="L273" s="37">
        <v>0</v>
      </c>
      <c r="M273" s="37">
        <v>0</v>
      </c>
      <c r="N273" s="37">
        <v>0</v>
      </c>
      <c r="O273" s="37">
        <v>0</v>
      </c>
      <c r="P273" s="37">
        <v>0</v>
      </c>
      <c r="Q273" s="37">
        <v>0</v>
      </c>
      <c r="R273" s="37">
        <v>0</v>
      </c>
      <c r="S273" s="37">
        <v>0</v>
      </c>
      <c r="T273" s="37">
        <v>0</v>
      </c>
      <c r="U273" s="37">
        <v>0</v>
      </c>
      <c r="V273" s="37">
        <v>0</v>
      </c>
      <c r="W273" s="37">
        <v>0</v>
      </c>
      <c r="X273" s="37">
        <v>0</v>
      </c>
      <c r="Y273" s="37">
        <v>0</v>
      </c>
      <c r="Z273" s="37">
        <v>0</v>
      </c>
      <c r="AA273" s="37">
        <v>0</v>
      </c>
      <c r="AB273" s="37">
        <v>0</v>
      </c>
      <c r="AC273" s="37">
        <v>0</v>
      </c>
      <c r="AD273" s="37">
        <v>0</v>
      </c>
      <c r="AE273" s="37">
        <v>0</v>
      </c>
      <c r="AF273" s="37">
        <v>0</v>
      </c>
      <c r="AG273" s="37">
        <v>0</v>
      </c>
      <c r="AH273" s="37">
        <v>0</v>
      </c>
      <c r="AI273" s="37">
        <v>0</v>
      </c>
      <c r="AJ273" s="37">
        <v>0</v>
      </c>
      <c r="AK273" s="37">
        <v>0</v>
      </c>
      <c r="AL273" s="37">
        <v>0</v>
      </c>
      <c r="AM273" s="37">
        <v>1</v>
      </c>
      <c r="AN273" s="37">
        <v>0</v>
      </c>
      <c r="AO273" s="37">
        <v>0</v>
      </c>
      <c r="AP273" s="1">
        <v>0</v>
      </c>
      <c r="AQ273" s="1">
        <v>0</v>
      </c>
      <c r="AR273" s="1">
        <v>0</v>
      </c>
      <c r="AS273" s="1">
        <v>0</v>
      </c>
      <c r="AT273" s="1">
        <v>0</v>
      </c>
      <c r="AU273" s="1">
        <v>0</v>
      </c>
      <c r="AV273" s="1">
        <v>0</v>
      </c>
      <c r="AW273" s="1">
        <v>0</v>
      </c>
      <c r="AX273" s="1">
        <v>0</v>
      </c>
      <c r="AY273" s="10">
        <f t="shared" si="14"/>
        <v>1</v>
      </c>
    </row>
    <row r="274" spans="1:51" ht="12.5">
      <c r="A274" s="1"/>
      <c r="B274" s="1" t="s">
        <v>527</v>
      </c>
      <c r="C274" s="1" t="s">
        <v>415</v>
      </c>
      <c r="D274" s="37">
        <v>0</v>
      </c>
      <c r="E274" s="37">
        <v>0</v>
      </c>
      <c r="F274" s="37">
        <v>0</v>
      </c>
      <c r="G274" s="37">
        <v>0</v>
      </c>
      <c r="H274" s="37">
        <v>0</v>
      </c>
      <c r="I274" s="37">
        <v>0</v>
      </c>
      <c r="J274" s="37">
        <v>0</v>
      </c>
      <c r="K274" s="37">
        <v>0</v>
      </c>
      <c r="L274" s="37">
        <v>0</v>
      </c>
      <c r="M274" s="37">
        <v>0</v>
      </c>
      <c r="N274" s="37">
        <v>0</v>
      </c>
      <c r="O274" s="37">
        <v>0</v>
      </c>
      <c r="P274" s="37">
        <v>0</v>
      </c>
      <c r="Q274" s="37">
        <v>0</v>
      </c>
      <c r="R274" s="37">
        <v>0</v>
      </c>
      <c r="S274" s="37">
        <v>0</v>
      </c>
      <c r="T274" s="37">
        <v>0</v>
      </c>
      <c r="U274" s="37">
        <v>0</v>
      </c>
      <c r="V274" s="37">
        <v>0</v>
      </c>
      <c r="W274" s="37">
        <v>0</v>
      </c>
      <c r="X274" s="37">
        <v>0</v>
      </c>
      <c r="Y274" s="37">
        <v>0</v>
      </c>
      <c r="Z274" s="37">
        <v>0</v>
      </c>
      <c r="AA274" s="37">
        <v>0</v>
      </c>
      <c r="AB274" s="37">
        <v>0</v>
      </c>
      <c r="AC274" s="37">
        <v>0</v>
      </c>
      <c r="AD274" s="37">
        <v>0</v>
      </c>
      <c r="AE274" s="37">
        <v>0</v>
      </c>
      <c r="AF274" s="37">
        <v>0</v>
      </c>
      <c r="AG274" s="37">
        <v>0</v>
      </c>
      <c r="AH274" s="37">
        <v>0</v>
      </c>
      <c r="AI274" s="37">
        <v>0</v>
      </c>
      <c r="AJ274" s="37">
        <v>0</v>
      </c>
      <c r="AK274" s="37">
        <v>0</v>
      </c>
      <c r="AL274" s="37">
        <v>0</v>
      </c>
      <c r="AM274" s="37">
        <v>1</v>
      </c>
      <c r="AN274" s="37">
        <v>0</v>
      </c>
      <c r="AO274" s="37">
        <v>0</v>
      </c>
      <c r="AP274" s="1">
        <v>0</v>
      </c>
      <c r="AQ274" s="1">
        <v>0</v>
      </c>
      <c r="AR274" s="1">
        <v>0</v>
      </c>
      <c r="AS274" s="1">
        <v>0</v>
      </c>
      <c r="AT274" s="1">
        <v>0</v>
      </c>
      <c r="AU274" s="1">
        <v>0</v>
      </c>
      <c r="AV274" s="1">
        <v>0</v>
      </c>
      <c r="AW274" s="1">
        <v>0</v>
      </c>
      <c r="AX274" s="1">
        <v>0</v>
      </c>
      <c r="AY274" s="10">
        <f t="shared" si="14"/>
        <v>1</v>
      </c>
    </row>
    <row r="275" spans="1:51" ht="12.5">
      <c r="A275" s="1"/>
      <c r="B275" s="1" t="s">
        <v>528</v>
      </c>
      <c r="C275" s="1" t="s">
        <v>415</v>
      </c>
      <c r="D275" s="37">
        <v>0</v>
      </c>
      <c r="E275" s="37">
        <v>0</v>
      </c>
      <c r="F275" s="37">
        <v>0</v>
      </c>
      <c r="G275" s="37">
        <v>0</v>
      </c>
      <c r="H275" s="37">
        <v>0</v>
      </c>
      <c r="I275" s="37">
        <v>0</v>
      </c>
      <c r="J275" s="37">
        <v>0</v>
      </c>
      <c r="K275" s="37">
        <v>0</v>
      </c>
      <c r="L275" s="37">
        <v>0</v>
      </c>
      <c r="M275" s="37">
        <v>0</v>
      </c>
      <c r="N275" s="37">
        <v>0</v>
      </c>
      <c r="O275" s="37">
        <v>0</v>
      </c>
      <c r="P275" s="37">
        <v>0</v>
      </c>
      <c r="Q275" s="37">
        <v>0</v>
      </c>
      <c r="R275" s="37">
        <v>0</v>
      </c>
      <c r="S275" s="37">
        <v>0</v>
      </c>
      <c r="T275" s="37">
        <v>0</v>
      </c>
      <c r="U275" s="37">
        <v>0</v>
      </c>
      <c r="V275" s="37">
        <v>0</v>
      </c>
      <c r="W275" s="37">
        <v>0</v>
      </c>
      <c r="X275" s="37">
        <v>0</v>
      </c>
      <c r="Y275" s="37">
        <v>0</v>
      </c>
      <c r="Z275" s="37">
        <v>0</v>
      </c>
      <c r="AA275" s="37">
        <v>0</v>
      </c>
      <c r="AB275" s="37">
        <v>0</v>
      </c>
      <c r="AC275" s="37">
        <v>0</v>
      </c>
      <c r="AD275" s="37">
        <v>0</v>
      </c>
      <c r="AE275" s="37">
        <v>0</v>
      </c>
      <c r="AF275" s="37">
        <v>0</v>
      </c>
      <c r="AG275" s="37">
        <v>0</v>
      </c>
      <c r="AH275" s="37">
        <v>0</v>
      </c>
      <c r="AI275" s="37">
        <v>0</v>
      </c>
      <c r="AJ275" s="37">
        <v>0</v>
      </c>
      <c r="AK275" s="37">
        <v>0</v>
      </c>
      <c r="AL275" s="37">
        <v>0</v>
      </c>
      <c r="AM275" s="37">
        <v>1</v>
      </c>
      <c r="AN275" s="37">
        <v>0</v>
      </c>
      <c r="AO275" s="37">
        <v>0</v>
      </c>
      <c r="AP275" s="1">
        <v>0</v>
      </c>
      <c r="AQ275" s="1">
        <v>0</v>
      </c>
      <c r="AR275" s="1">
        <v>0</v>
      </c>
      <c r="AS275" s="1">
        <v>0</v>
      </c>
      <c r="AT275" s="1">
        <v>0</v>
      </c>
      <c r="AU275" s="1">
        <v>0</v>
      </c>
      <c r="AV275" s="1">
        <v>0</v>
      </c>
      <c r="AW275" s="1">
        <v>0</v>
      </c>
      <c r="AX275" s="1">
        <v>0</v>
      </c>
      <c r="AY275" s="10">
        <f t="shared" si="14"/>
        <v>1</v>
      </c>
    </row>
    <row r="276" spans="1:51" ht="12.5">
      <c r="A276" s="1"/>
      <c r="B276" s="1" t="s">
        <v>529</v>
      </c>
      <c r="C276" s="1" t="s">
        <v>415</v>
      </c>
      <c r="D276" s="37">
        <v>0</v>
      </c>
      <c r="E276" s="37">
        <v>0</v>
      </c>
      <c r="F276" s="37">
        <v>0</v>
      </c>
      <c r="G276" s="37">
        <v>0</v>
      </c>
      <c r="H276" s="37">
        <v>0</v>
      </c>
      <c r="I276" s="37">
        <v>0</v>
      </c>
      <c r="J276" s="37">
        <v>0</v>
      </c>
      <c r="K276" s="37">
        <v>0</v>
      </c>
      <c r="L276" s="37">
        <v>0</v>
      </c>
      <c r="M276" s="37">
        <v>0</v>
      </c>
      <c r="N276" s="37">
        <v>0</v>
      </c>
      <c r="O276" s="37">
        <v>0</v>
      </c>
      <c r="P276" s="37">
        <v>0</v>
      </c>
      <c r="Q276" s="37">
        <v>0</v>
      </c>
      <c r="R276" s="37">
        <v>0</v>
      </c>
      <c r="S276" s="37">
        <v>0</v>
      </c>
      <c r="T276" s="37">
        <v>0</v>
      </c>
      <c r="U276" s="37">
        <v>0</v>
      </c>
      <c r="V276" s="37">
        <v>0</v>
      </c>
      <c r="W276" s="37">
        <v>0</v>
      </c>
      <c r="X276" s="37">
        <v>0</v>
      </c>
      <c r="Y276" s="37">
        <v>0</v>
      </c>
      <c r="Z276" s="37">
        <v>0</v>
      </c>
      <c r="AA276" s="37">
        <v>0</v>
      </c>
      <c r="AB276" s="37">
        <v>0</v>
      </c>
      <c r="AC276" s="37">
        <v>0</v>
      </c>
      <c r="AD276" s="37">
        <v>0</v>
      </c>
      <c r="AE276" s="37">
        <v>0</v>
      </c>
      <c r="AF276" s="37">
        <v>0</v>
      </c>
      <c r="AG276" s="37">
        <v>0</v>
      </c>
      <c r="AH276" s="37">
        <v>0</v>
      </c>
      <c r="AI276" s="37">
        <v>0</v>
      </c>
      <c r="AJ276" s="37">
        <v>0</v>
      </c>
      <c r="AK276" s="37">
        <v>0</v>
      </c>
      <c r="AL276" s="37">
        <v>0</v>
      </c>
      <c r="AM276" s="37">
        <v>0</v>
      </c>
      <c r="AN276" s="37">
        <v>0</v>
      </c>
      <c r="AO276" s="37">
        <v>0</v>
      </c>
      <c r="AP276" s="1">
        <v>0</v>
      </c>
      <c r="AQ276" s="1">
        <v>0</v>
      </c>
      <c r="AR276" s="1">
        <v>0</v>
      </c>
      <c r="AS276" s="1">
        <v>0</v>
      </c>
      <c r="AT276" s="1">
        <v>0</v>
      </c>
      <c r="AU276" s="1">
        <v>0</v>
      </c>
      <c r="AV276" s="1">
        <v>0</v>
      </c>
      <c r="AW276" s="1">
        <v>0</v>
      </c>
      <c r="AX276" s="1">
        <v>0</v>
      </c>
      <c r="AY276" s="10">
        <f t="shared" si="14"/>
        <v>0</v>
      </c>
    </row>
    <row r="277" spans="1:51" ht="12.5">
      <c r="A277" s="21"/>
      <c r="B277" s="21" t="s">
        <v>530</v>
      </c>
      <c r="C277" s="21" t="s">
        <v>415</v>
      </c>
      <c r="D277" s="21">
        <v>0</v>
      </c>
      <c r="E277" s="21">
        <v>0</v>
      </c>
      <c r="F277" s="21">
        <v>0</v>
      </c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21">
        <v>0</v>
      </c>
      <c r="S277" s="21">
        <v>0</v>
      </c>
      <c r="T277" s="21">
        <v>0</v>
      </c>
      <c r="U277" s="21">
        <v>0</v>
      </c>
      <c r="V277" s="21">
        <v>0</v>
      </c>
      <c r="W277" s="21">
        <v>0</v>
      </c>
      <c r="X277" s="21">
        <v>0</v>
      </c>
      <c r="Y277" s="21">
        <v>0</v>
      </c>
      <c r="Z277" s="21">
        <v>0</v>
      </c>
      <c r="AA277" s="21">
        <v>0</v>
      </c>
      <c r="AB277" s="21">
        <v>0</v>
      </c>
      <c r="AC277" s="21">
        <v>0</v>
      </c>
      <c r="AD277" s="21">
        <v>0</v>
      </c>
      <c r="AE277" s="21">
        <v>0</v>
      </c>
      <c r="AF277" s="21">
        <v>0</v>
      </c>
      <c r="AG277" s="21">
        <v>0</v>
      </c>
      <c r="AH277" s="21">
        <v>0</v>
      </c>
      <c r="AI277" s="21">
        <v>0</v>
      </c>
      <c r="AJ277" s="21">
        <v>0</v>
      </c>
      <c r="AK277" s="21">
        <v>0</v>
      </c>
      <c r="AL277" s="21">
        <v>0</v>
      </c>
      <c r="AM277" s="21">
        <v>0</v>
      </c>
      <c r="AN277" s="21">
        <v>0</v>
      </c>
      <c r="AO277" s="21">
        <v>1</v>
      </c>
      <c r="AP277" s="1">
        <v>0</v>
      </c>
      <c r="AQ277" s="1">
        <v>1</v>
      </c>
      <c r="AR277" s="1">
        <v>0</v>
      </c>
      <c r="AS277" s="1">
        <v>0</v>
      </c>
      <c r="AT277" s="1">
        <v>0</v>
      </c>
      <c r="AU277" s="1">
        <v>0</v>
      </c>
      <c r="AV277" s="1">
        <v>0</v>
      </c>
      <c r="AW277" s="1">
        <v>0</v>
      </c>
      <c r="AX277" s="1">
        <v>0</v>
      </c>
      <c r="AY277" s="10">
        <f t="shared" si="14"/>
        <v>2</v>
      </c>
    </row>
    <row r="278" spans="1:51" ht="12.5">
      <c r="A278" s="21"/>
      <c r="B278" s="21" t="s">
        <v>531</v>
      </c>
      <c r="C278" s="21" t="s">
        <v>415</v>
      </c>
      <c r="D278" s="21">
        <v>0</v>
      </c>
      <c r="E278" s="21">
        <v>0</v>
      </c>
      <c r="F278" s="21"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0</v>
      </c>
      <c r="N278" s="21">
        <v>0</v>
      </c>
      <c r="O278" s="21">
        <v>0</v>
      </c>
      <c r="P278" s="21">
        <v>0</v>
      </c>
      <c r="Q278" s="21">
        <v>0</v>
      </c>
      <c r="R278" s="21">
        <v>0</v>
      </c>
      <c r="S278" s="21">
        <v>0</v>
      </c>
      <c r="T278" s="21">
        <v>0</v>
      </c>
      <c r="U278" s="21">
        <v>0</v>
      </c>
      <c r="V278" s="21">
        <v>0</v>
      </c>
      <c r="W278" s="21">
        <v>0</v>
      </c>
      <c r="X278" s="21">
        <v>0</v>
      </c>
      <c r="Y278" s="21">
        <v>0</v>
      </c>
      <c r="Z278" s="21">
        <v>0</v>
      </c>
      <c r="AA278" s="21">
        <v>0</v>
      </c>
      <c r="AB278" s="21">
        <v>0</v>
      </c>
      <c r="AC278" s="21">
        <v>0</v>
      </c>
      <c r="AD278" s="21">
        <v>0</v>
      </c>
      <c r="AE278" s="21">
        <v>0</v>
      </c>
      <c r="AF278" s="21">
        <v>0</v>
      </c>
      <c r="AG278" s="21">
        <v>0</v>
      </c>
      <c r="AH278" s="21">
        <v>0</v>
      </c>
      <c r="AI278" s="21">
        <v>0</v>
      </c>
      <c r="AJ278" s="21">
        <v>0</v>
      </c>
      <c r="AK278" s="21">
        <v>0</v>
      </c>
      <c r="AL278" s="21">
        <v>0</v>
      </c>
      <c r="AM278" s="21">
        <v>0</v>
      </c>
      <c r="AN278" s="21">
        <v>0</v>
      </c>
      <c r="AO278" s="21">
        <v>1</v>
      </c>
      <c r="AP278" s="1">
        <v>0</v>
      </c>
      <c r="AQ278" s="1">
        <v>1</v>
      </c>
      <c r="AR278" s="1">
        <v>0</v>
      </c>
      <c r="AS278" s="1">
        <v>0</v>
      </c>
      <c r="AT278" s="1">
        <v>0</v>
      </c>
      <c r="AU278" s="1">
        <v>0</v>
      </c>
      <c r="AV278" s="1">
        <v>0</v>
      </c>
      <c r="AW278" s="1">
        <v>0</v>
      </c>
      <c r="AX278" s="1">
        <v>0</v>
      </c>
      <c r="AY278" s="10">
        <f t="shared" si="14"/>
        <v>2</v>
      </c>
    </row>
    <row r="279" spans="1:51" ht="12.5">
      <c r="A279" s="21"/>
      <c r="B279" s="21" t="s">
        <v>532</v>
      </c>
      <c r="C279" s="21" t="s">
        <v>415</v>
      </c>
      <c r="D279" s="21">
        <v>0</v>
      </c>
      <c r="E279" s="21">
        <v>0</v>
      </c>
      <c r="F279" s="21">
        <v>0</v>
      </c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v>0</v>
      </c>
      <c r="N279" s="21">
        <v>0</v>
      </c>
      <c r="O279" s="21">
        <v>0</v>
      </c>
      <c r="P279" s="21">
        <v>0</v>
      </c>
      <c r="Q279" s="21">
        <v>0</v>
      </c>
      <c r="R279" s="21">
        <v>0</v>
      </c>
      <c r="S279" s="21">
        <v>0</v>
      </c>
      <c r="T279" s="21">
        <v>0</v>
      </c>
      <c r="U279" s="21">
        <v>0</v>
      </c>
      <c r="V279" s="21">
        <v>0</v>
      </c>
      <c r="W279" s="21">
        <v>0</v>
      </c>
      <c r="X279" s="21">
        <v>0</v>
      </c>
      <c r="Y279" s="21">
        <v>0</v>
      </c>
      <c r="Z279" s="21">
        <v>0</v>
      </c>
      <c r="AA279" s="21">
        <v>0</v>
      </c>
      <c r="AB279" s="21">
        <v>0</v>
      </c>
      <c r="AC279" s="21">
        <v>0</v>
      </c>
      <c r="AD279" s="21">
        <v>0</v>
      </c>
      <c r="AE279" s="21">
        <v>0</v>
      </c>
      <c r="AF279" s="21">
        <v>0</v>
      </c>
      <c r="AG279" s="21">
        <v>0</v>
      </c>
      <c r="AH279" s="21">
        <v>0</v>
      </c>
      <c r="AI279" s="21">
        <v>0</v>
      </c>
      <c r="AJ279" s="21">
        <v>0</v>
      </c>
      <c r="AK279" s="21">
        <v>0</v>
      </c>
      <c r="AL279" s="21">
        <v>0</v>
      </c>
      <c r="AM279" s="21">
        <v>0</v>
      </c>
      <c r="AN279" s="21">
        <v>0</v>
      </c>
      <c r="AO279" s="21">
        <v>1</v>
      </c>
      <c r="AP279" s="1">
        <v>0</v>
      </c>
      <c r="AQ279" s="1">
        <v>1</v>
      </c>
      <c r="AR279" s="1">
        <v>0</v>
      </c>
      <c r="AS279" s="1">
        <v>0</v>
      </c>
      <c r="AT279" s="1">
        <v>0</v>
      </c>
      <c r="AU279" s="1">
        <v>0</v>
      </c>
      <c r="AV279" s="1">
        <v>0</v>
      </c>
      <c r="AW279" s="1">
        <v>0</v>
      </c>
      <c r="AX279" s="1">
        <v>0</v>
      </c>
      <c r="AY279" s="10">
        <f t="shared" si="14"/>
        <v>2</v>
      </c>
    </row>
    <row r="280" spans="1:51" ht="12.5">
      <c r="A280" s="21"/>
      <c r="B280" s="21" t="s">
        <v>533</v>
      </c>
      <c r="C280" s="21" t="s">
        <v>534</v>
      </c>
      <c r="D280" s="21">
        <v>0</v>
      </c>
      <c r="E280" s="21">
        <v>0</v>
      </c>
      <c r="F280" s="21">
        <v>0</v>
      </c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21">
        <v>0</v>
      </c>
      <c r="S280" s="21">
        <v>0</v>
      </c>
      <c r="T280" s="21">
        <v>0</v>
      </c>
      <c r="U280" s="21">
        <v>0</v>
      </c>
      <c r="V280" s="21">
        <v>0</v>
      </c>
      <c r="W280" s="21">
        <v>0</v>
      </c>
      <c r="X280" s="21">
        <v>0</v>
      </c>
      <c r="Y280" s="21">
        <v>0</v>
      </c>
      <c r="Z280" s="21">
        <v>0</v>
      </c>
      <c r="AA280" s="21">
        <v>0</v>
      </c>
      <c r="AB280" s="21">
        <v>0</v>
      </c>
      <c r="AC280" s="21">
        <v>0</v>
      </c>
      <c r="AD280" s="21">
        <v>0</v>
      </c>
      <c r="AE280" s="21">
        <v>0</v>
      </c>
      <c r="AF280" s="21">
        <v>0</v>
      </c>
      <c r="AG280" s="21">
        <v>0</v>
      </c>
      <c r="AH280" s="21">
        <v>0</v>
      </c>
      <c r="AI280" s="21">
        <v>0</v>
      </c>
      <c r="AJ280" s="21">
        <v>0</v>
      </c>
      <c r="AK280" s="21">
        <v>0</v>
      </c>
      <c r="AL280" s="21">
        <v>0</v>
      </c>
      <c r="AM280" s="21">
        <v>0</v>
      </c>
      <c r="AN280" s="21">
        <v>0</v>
      </c>
      <c r="AO280" s="21">
        <v>1</v>
      </c>
      <c r="AP280" s="1">
        <v>0</v>
      </c>
      <c r="AQ280" s="1">
        <v>0</v>
      </c>
      <c r="AR280" s="1">
        <v>0</v>
      </c>
      <c r="AS280" s="1">
        <v>0</v>
      </c>
      <c r="AT280" s="1">
        <v>0</v>
      </c>
      <c r="AU280" s="1">
        <v>0</v>
      </c>
      <c r="AV280" s="1">
        <v>0</v>
      </c>
      <c r="AW280" s="1">
        <v>0</v>
      </c>
      <c r="AX280" s="1">
        <v>0</v>
      </c>
      <c r="AY280" s="10">
        <f t="shared" si="14"/>
        <v>1</v>
      </c>
    </row>
    <row r="281" spans="1:51" ht="12.5">
      <c r="A281" s="21"/>
      <c r="B281" s="21" t="s">
        <v>535</v>
      </c>
      <c r="C281" s="21" t="s">
        <v>415</v>
      </c>
      <c r="D281" s="21">
        <v>0</v>
      </c>
      <c r="E281" s="21">
        <v>0</v>
      </c>
      <c r="F281" s="21">
        <v>0</v>
      </c>
      <c r="G281" s="21">
        <v>0</v>
      </c>
      <c r="H281" s="21">
        <v>0</v>
      </c>
      <c r="I281" s="21">
        <v>0</v>
      </c>
      <c r="J281" s="21">
        <v>0</v>
      </c>
      <c r="K281" s="21">
        <v>0</v>
      </c>
      <c r="L281" s="21">
        <v>0</v>
      </c>
      <c r="M281" s="21">
        <v>0</v>
      </c>
      <c r="N281" s="21">
        <v>0</v>
      </c>
      <c r="O281" s="21">
        <v>0</v>
      </c>
      <c r="P281" s="21">
        <v>0</v>
      </c>
      <c r="Q281" s="21">
        <v>0</v>
      </c>
      <c r="R281" s="21">
        <v>0</v>
      </c>
      <c r="S281" s="21">
        <v>0</v>
      </c>
      <c r="T281" s="21">
        <v>0</v>
      </c>
      <c r="U281" s="21">
        <v>0</v>
      </c>
      <c r="V281" s="21">
        <v>0</v>
      </c>
      <c r="W281" s="21">
        <v>0</v>
      </c>
      <c r="X281" s="21">
        <v>0</v>
      </c>
      <c r="Y281" s="21">
        <v>0</v>
      </c>
      <c r="Z281" s="21">
        <v>0</v>
      </c>
      <c r="AA281" s="21">
        <v>0</v>
      </c>
      <c r="AB281" s="21">
        <v>0</v>
      </c>
      <c r="AC281" s="21">
        <v>0</v>
      </c>
      <c r="AD281" s="21">
        <v>0</v>
      </c>
      <c r="AE281" s="21">
        <v>0</v>
      </c>
      <c r="AF281" s="21">
        <v>0</v>
      </c>
      <c r="AG281" s="21">
        <v>0</v>
      </c>
      <c r="AH281" s="21">
        <v>0</v>
      </c>
      <c r="AI281" s="21">
        <v>0</v>
      </c>
      <c r="AJ281" s="21">
        <v>0</v>
      </c>
      <c r="AK281" s="21">
        <v>0</v>
      </c>
      <c r="AL281" s="21">
        <v>0</v>
      </c>
      <c r="AM281" s="21">
        <v>0</v>
      </c>
      <c r="AN281" s="21">
        <v>0</v>
      </c>
      <c r="AO281" s="21">
        <v>1</v>
      </c>
      <c r="AP281" s="1">
        <v>0</v>
      </c>
      <c r="AQ281" s="1">
        <v>0</v>
      </c>
      <c r="AR281" s="1">
        <v>0</v>
      </c>
      <c r="AS281" s="1">
        <v>0</v>
      </c>
      <c r="AT281" s="1">
        <v>0</v>
      </c>
      <c r="AU281" s="1">
        <v>0</v>
      </c>
      <c r="AV281" s="1">
        <v>0</v>
      </c>
      <c r="AW281" s="1">
        <v>0</v>
      </c>
      <c r="AX281" s="1">
        <v>0</v>
      </c>
      <c r="AY281" s="10">
        <f t="shared" si="14"/>
        <v>1</v>
      </c>
    </row>
    <row r="282" spans="1:51" ht="12.5">
      <c r="A282" s="1"/>
      <c r="B282" s="1" t="s">
        <v>536</v>
      </c>
      <c r="D282" s="37">
        <v>0</v>
      </c>
      <c r="E282" s="37">
        <v>0</v>
      </c>
      <c r="F282" s="37">
        <v>0</v>
      </c>
      <c r="G282" s="37">
        <v>0</v>
      </c>
      <c r="H282" s="37">
        <v>0</v>
      </c>
      <c r="I282" s="37">
        <v>0</v>
      </c>
      <c r="J282" s="37">
        <v>0</v>
      </c>
      <c r="K282" s="37">
        <v>0</v>
      </c>
      <c r="L282" s="37">
        <v>0</v>
      </c>
      <c r="M282" s="37">
        <v>0</v>
      </c>
      <c r="N282" s="37">
        <v>0</v>
      </c>
      <c r="O282" s="37">
        <v>0</v>
      </c>
      <c r="P282" s="37">
        <v>0</v>
      </c>
      <c r="Q282" s="37">
        <v>0</v>
      </c>
      <c r="R282" s="37">
        <v>0</v>
      </c>
      <c r="S282" s="37">
        <v>0</v>
      </c>
      <c r="T282" s="37">
        <v>0</v>
      </c>
      <c r="U282" s="37">
        <v>0</v>
      </c>
      <c r="V282" s="37">
        <v>0</v>
      </c>
      <c r="W282" s="37">
        <v>0</v>
      </c>
      <c r="X282" s="37">
        <v>0</v>
      </c>
      <c r="Y282" s="37">
        <v>0</v>
      </c>
      <c r="Z282" s="37">
        <v>0</v>
      </c>
      <c r="AA282" s="37">
        <v>0</v>
      </c>
      <c r="AB282" s="37">
        <v>0</v>
      </c>
      <c r="AC282" s="37">
        <v>0</v>
      </c>
      <c r="AD282" s="37">
        <v>0</v>
      </c>
      <c r="AE282" s="37">
        <v>0</v>
      </c>
      <c r="AF282" s="37">
        <v>0</v>
      </c>
      <c r="AG282" s="37">
        <v>0</v>
      </c>
      <c r="AH282" s="37">
        <v>0</v>
      </c>
      <c r="AI282" s="37">
        <v>0</v>
      </c>
      <c r="AJ282" s="37">
        <v>0</v>
      </c>
      <c r="AK282" s="37">
        <v>1</v>
      </c>
      <c r="AL282" s="37">
        <v>0</v>
      </c>
      <c r="AM282" s="37">
        <v>0</v>
      </c>
      <c r="AN282" s="37">
        <v>0</v>
      </c>
      <c r="AO282" s="37">
        <v>0</v>
      </c>
      <c r="AP282" s="1">
        <v>0</v>
      </c>
      <c r="AQ282" s="1">
        <v>0</v>
      </c>
      <c r="AR282" s="1">
        <v>0</v>
      </c>
      <c r="AS282" s="1">
        <v>0</v>
      </c>
      <c r="AT282" s="1">
        <v>0</v>
      </c>
      <c r="AU282" s="1">
        <v>0</v>
      </c>
      <c r="AV282" s="1">
        <v>0</v>
      </c>
      <c r="AW282" s="1">
        <v>0</v>
      </c>
      <c r="AX282" s="1">
        <v>0</v>
      </c>
      <c r="AY282" s="10">
        <f t="shared" si="14"/>
        <v>1</v>
      </c>
    </row>
    <row r="283" spans="1:51" ht="12.5">
      <c r="A283" s="1"/>
      <c r="B283" s="1" t="s">
        <v>537</v>
      </c>
      <c r="C283" s="1" t="s">
        <v>210</v>
      </c>
      <c r="D283" s="37" t="s">
        <v>210</v>
      </c>
      <c r="E283" s="37">
        <v>0</v>
      </c>
      <c r="F283" s="37">
        <v>0</v>
      </c>
      <c r="G283" s="37">
        <v>0</v>
      </c>
      <c r="H283" s="37">
        <v>0</v>
      </c>
      <c r="I283" s="37">
        <v>0</v>
      </c>
      <c r="J283" s="37">
        <v>0</v>
      </c>
      <c r="K283" s="37">
        <v>0</v>
      </c>
      <c r="L283" s="37">
        <v>0</v>
      </c>
      <c r="M283" s="37">
        <v>0</v>
      </c>
      <c r="N283" s="37">
        <v>0</v>
      </c>
      <c r="O283" s="37">
        <v>0</v>
      </c>
      <c r="P283" s="37">
        <v>0</v>
      </c>
      <c r="Q283" s="37">
        <v>0</v>
      </c>
      <c r="R283" s="37">
        <v>0</v>
      </c>
      <c r="S283" s="37">
        <v>0</v>
      </c>
      <c r="T283" s="37">
        <v>0</v>
      </c>
      <c r="U283" s="37">
        <v>0</v>
      </c>
      <c r="V283" s="37">
        <v>0</v>
      </c>
      <c r="W283" s="37">
        <v>0</v>
      </c>
      <c r="X283" s="37">
        <v>0</v>
      </c>
      <c r="Y283" s="37">
        <v>0</v>
      </c>
      <c r="Z283" s="37">
        <v>0</v>
      </c>
      <c r="AA283" s="37">
        <v>0</v>
      </c>
      <c r="AB283" s="37">
        <v>0</v>
      </c>
      <c r="AC283" s="37">
        <v>0</v>
      </c>
      <c r="AD283" s="37">
        <v>0</v>
      </c>
      <c r="AE283" s="37">
        <v>0</v>
      </c>
      <c r="AF283" s="37">
        <v>0</v>
      </c>
      <c r="AG283" s="37">
        <v>0</v>
      </c>
      <c r="AH283" s="37">
        <v>0</v>
      </c>
      <c r="AI283" s="37">
        <v>0</v>
      </c>
      <c r="AJ283" s="37">
        <v>0</v>
      </c>
      <c r="AK283" s="37">
        <v>0</v>
      </c>
      <c r="AL283" s="37">
        <v>0</v>
      </c>
      <c r="AM283" s="37">
        <v>0</v>
      </c>
      <c r="AN283" s="37">
        <v>0</v>
      </c>
      <c r="AO283" s="37">
        <v>0</v>
      </c>
      <c r="AP283" s="1">
        <v>0</v>
      </c>
      <c r="AQ283" s="1">
        <v>0</v>
      </c>
      <c r="AR283" s="1">
        <v>0</v>
      </c>
      <c r="AS283" s="1">
        <v>0</v>
      </c>
      <c r="AT283" s="1">
        <v>0</v>
      </c>
      <c r="AU283" s="1">
        <v>0</v>
      </c>
      <c r="AV283" s="1">
        <v>0</v>
      </c>
      <c r="AW283" s="1">
        <v>0</v>
      </c>
      <c r="AX283" s="1">
        <v>1</v>
      </c>
      <c r="AY283" s="10">
        <f t="shared" si="14"/>
        <v>0</v>
      </c>
    </row>
    <row r="284" spans="1:51" ht="12.5">
      <c r="A284" s="1"/>
      <c r="B284" s="1" t="s">
        <v>538</v>
      </c>
      <c r="D284" s="37" t="s">
        <v>397</v>
      </c>
      <c r="E284" s="37">
        <v>0</v>
      </c>
      <c r="F284" s="37">
        <v>0</v>
      </c>
      <c r="G284" s="37">
        <v>0</v>
      </c>
      <c r="H284" s="37">
        <v>0</v>
      </c>
      <c r="I284" s="37">
        <v>0</v>
      </c>
      <c r="J284" s="37">
        <v>0</v>
      </c>
      <c r="K284" s="37">
        <v>0</v>
      </c>
      <c r="L284" s="37">
        <v>0</v>
      </c>
      <c r="M284" s="37">
        <v>0</v>
      </c>
      <c r="N284" s="37">
        <v>0</v>
      </c>
      <c r="O284" s="37">
        <v>0</v>
      </c>
      <c r="P284" s="37">
        <v>0</v>
      </c>
      <c r="Q284" s="37">
        <v>0</v>
      </c>
      <c r="R284" s="37">
        <v>0</v>
      </c>
      <c r="S284" s="37">
        <v>0</v>
      </c>
      <c r="T284" s="37">
        <v>0</v>
      </c>
      <c r="U284" s="37">
        <v>0</v>
      </c>
      <c r="V284" s="37">
        <v>0</v>
      </c>
      <c r="W284" s="37">
        <v>0</v>
      </c>
      <c r="X284" s="37">
        <v>0</v>
      </c>
      <c r="Y284" s="37">
        <v>0</v>
      </c>
      <c r="Z284" s="37">
        <v>0</v>
      </c>
      <c r="AA284" s="37">
        <v>0</v>
      </c>
      <c r="AB284" s="37">
        <v>0</v>
      </c>
      <c r="AC284" s="37">
        <v>0</v>
      </c>
      <c r="AD284" s="37">
        <v>0</v>
      </c>
      <c r="AE284" s="37">
        <v>0</v>
      </c>
      <c r="AF284" s="37">
        <v>0</v>
      </c>
      <c r="AG284" s="37">
        <v>0</v>
      </c>
      <c r="AH284" s="37">
        <v>0</v>
      </c>
      <c r="AI284" s="37">
        <v>0</v>
      </c>
      <c r="AJ284" s="37">
        <v>0</v>
      </c>
      <c r="AK284" s="37">
        <v>0</v>
      </c>
      <c r="AL284" s="37">
        <v>1</v>
      </c>
      <c r="AM284" s="37">
        <v>0</v>
      </c>
      <c r="AN284" s="37">
        <v>0</v>
      </c>
      <c r="AO284" s="37">
        <v>0</v>
      </c>
      <c r="AP284" s="1">
        <v>0</v>
      </c>
      <c r="AQ284" s="1">
        <v>0</v>
      </c>
      <c r="AR284" s="1">
        <v>1</v>
      </c>
      <c r="AS284" s="1">
        <v>0</v>
      </c>
      <c r="AT284" s="1">
        <v>0</v>
      </c>
      <c r="AU284" s="1">
        <v>0</v>
      </c>
      <c r="AV284" s="1">
        <v>0</v>
      </c>
      <c r="AW284" s="1">
        <v>0</v>
      </c>
      <c r="AX284" s="1">
        <v>0</v>
      </c>
      <c r="AY284" s="10">
        <f t="shared" si="14"/>
        <v>2</v>
      </c>
    </row>
    <row r="285" spans="1:51" ht="12.5">
      <c r="A285" s="1"/>
      <c r="B285" s="1" t="s">
        <v>539</v>
      </c>
      <c r="D285" s="37" t="s">
        <v>397</v>
      </c>
      <c r="E285" s="37">
        <v>0</v>
      </c>
      <c r="F285" s="37">
        <v>0</v>
      </c>
      <c r="G285" s="37">
        <v>0</v>
      </c>
      <c r="H285" s="37">
        <v>0</v>
      </c>
      <c r="I285" s="37">
        <v>0</v>
      </c>
      <c r="J285" s="37">
        <v>0</v>
      </c>
      <c r="K285" s="37">
        <v>0</v>
      </c>
      <c r="L285" s="37">
        <v>0</v>
      </c>
      <c r="M285" s="37">
        <v>0</v>
      </c>
      <c r="N285" s="37">
        <v>0</v>
      </c>
      <c r="O285" s="37">
        <v>0</v>
      </c>
      <c r="P285" s="37">
        <v>0</v>
      </c>
      <c r="Q285" s="37">
        <v>0</v>
      </c>
      <c r="R285" s="37">
        <v>0</v>
      </c>
      <c r="S285" s="37">
        <v>0</v>
      </c>
      <c r="T285" s="37">
        <v>0</v>
      </c>
      <c r="U285" s="37">
        <v>0</v>
      </c>
      <c r="V285" s="37">
        <v>0</v>
      </c>
      <c r="W285" s="37">
        <v>0</v>
      </c>
      <c r="X285" s="37">
        <v>0</v>
      </c>
      <c r="Y285" s="37">
        <v>0</v>
      </c>
      <c r="Z285" s="37">
        <v>0</v>
      </c>
      <c r="AA285" s="37">
        <v>0</v>
      </c>
      <c r="AB285" s="37">
        <v>0</v>
      </c>
      <c r="AC285" s="37">
        <v>0</v>
      </c>
      <c r="AD285" s="37">
        <v>0</v>
      </c>
      <c r="AE285" s="37">
        <v>0</v>
      </c>
      <c r="AF285" s="37">
        <v>0</v>
      </c>
      <c r="AG285" s="37">
        <v>0</v>
      </c>
      <c r="AH285" s="37">
        <v>0</v>
      </c>
      <c r="AI285" s="37">
        <v>0</v>
      </c>
      <c r="AJ285" s="37">
        <v>0</v>
      </c>
      <c r="AK285" s="37">
        <v>0</v>
      </c>
      <c r="AL285" s="37">
        <v>1</v>
      </c>
      <c r="AM285" s="37">
        <v>0</v>
      </c>
      <c r="AN285" s="37">
        <v>0</v>
      </c>
      <c r="AO285" s="37">
        <v>0</v>
      </c>
      <c r="AP285" s="1">
        <v>0</v>
      </c>
      <c r="AQ285" s="1">
        <v>0</v>
      </c>
      <c r="AR285" s="1">
        <v>1</v>
      </c>
      <c r="AS285" s="1">
        <v>0</v>
      </c>
      <c r="AT285" s="1">
        <v>0</v>
      </c>
      <c r="AU285" s="1">
        <v>0</v>
      </c>
      <c r="AV285" s="1">
        <v>0</v>
      </c>
      <c r="AW285" s="1">
        <v>0</v>
      </c>
      <c r="AX285" s="1">
        <v>0</v>
      </c>
      <c r="AY285" s="10">
        <f t="shared" si="14"/>
        <v>2</v>
      </c>
    </row>
    <row r="286" spans="1:51" ht="12.5">
      <c r="A286" s="1"/>
      <c r="B286" s="1" t="s">
        <v>540</v>
      </c>
      <c r="C286" s="1" t="s">
        <v>541</v>
      </c>
      <c r="D286" s="37" t="s">
        <v>277</v>
      </c>
      <c r="E286" s="37">
        <v>0</v>
      </c>
      <c r="F286" s="37">
        <v>0</v>
      </c>
      <c r="G286" s="37">
        <v>0</v>
      </c>
      <c r="H286" s="37">
        <v>0</v>
      </c>
      <c r="I286" s="37">
        <v>0</v>
      </c>
      <c r="J286" s="37">
        <v>0</v>
      </c>
      <c r="K286" s="37">
        <v>0</v>
      </c>
      <c r="L286" s="37">
        <v>0</v>
      </c>
      <c r="M286" s="37">
        <v>0</v>
      </c>
      <c r="N286" s="37">
        <v>0</v>
      </c>
      <c r="O286" s="37">
        <v>0</v>
      </c>
      <c r="P286" s="37">
        <v>0</v>
      </c>
      <c r="Q286" s="37">
        <v>0</v>
      </c>
      <c r="R286" s="37">
        <v>0</v>
      </c>
      <c r="S286" s="37">
        <v>0</v>
      </c>
      <c r="T286" s="37">
        <v>0</v>
      </c>
      <c r="U286" s="37">
        <v>0</v>
      </c>
      <c r="V286" s="37">
        <v>0</v>
      </c>
      <c r="W286" s="37">
        <v>0</v>
      </c>
      <c r="X286" s="37">
        <v>0</v>
      </c>
      <c r="Y286" s="37">
        <v>0</v>
      </c>
      <c r="Z286" s="37">
        <v>0</v>
      </c>
      <c r="AA286" s="37">
        <v>0</v>
      </c>
      <c r="AB286" s="37">
        <v>0</v>
      </c>
      <c r="AC286" s="37">
        <v>0</v>
      </c>
      <c r="AD286" s="37">
        <v>0</v>
      </c>
      <c r="AE286" s="37">
        <v>0</v>
      </c>
      <c r="AF286" s="37">
        <v>0</v>
      </c>
      <c r="AG286" s="37">
        <v>0</v>
      </c>
      <c r="AH286" s="37">
        <v>0</v>
      </c>
      <c r="AI286" s="37">
        <v>0</v>
      </c>
      <c r="AJ286" s="37">
        <v>0</v>
      </c>
      <c r="AK286" s="37">
        <v>0</v>
      </c>
      <c r="AL286" s="37">
        <v>0</v>
      </c>
      <c r="AM286" s="37">
        <v>0</v>
      </c>
      <c r="AN286" s="37">
        <v>0</v>
      </c>
      <c r="AO286" s="37">
        <v>0</v>
      </c>
      <c r="AP286" s="1">
        <v>0</v>
      </c>
      <c r="AQ286" s="1">
        <v>0</v>
      </c>
      <c r="AR286" s="1">
        <v>0</v>
      </c>
      <c r="AS286" s="1">
        <v>0</v>
      </c>
      <c r="AT286" s="1">
        <v>0</v>
      </c>
      <c r="AU286" s="1">
        <v>0</v>
      </c>
      <c r="AV286" s="1">
        <v>0</v>
      </c>
      <c r="AW286" s="1">
        <v>0</v>
      </c>
      <c r="AX286" s="1">
        <v>1</v>
      </c>
      <c r="AY286" s="10">
        <f t="shared" si="14"/>
        <v>0</v>
      </c>
    </row>
    <row r="287" spans="1:51" ht="12.5">
      <c r="A287" s="1"/>
      <c r="B287" s="1" t="s">
        <v>542</v>
      </c>
      <c r="C287" s="1" t="s">
        <v>543</v>
      </c>
      <c r="D287" s="37" t="s">
        <v>543</v>
      </c>
      <c r="E287" s="37">
        <v>0</v>
      </c>
      <c r="F287" s="37">
        <v>0</v>
      </c>
      <c r="G287" s="37">
        <v>0</v>
      </c>
      <c r="H287" s="37">
        <v>0</v>
      </c>
      <c r="I287" s="37">
        <v>0</v>
      </c>
      <c r="J287" s="37">
        <v>0</v>
      </c>
      <c r="K287" s="37">
        <v>0</v>
      </c>
      <c r="L287" s="37">
        <v>0</v>
      </c>
      <c r="M287" s="37">
        <v>0</v>
      </c>
      <c r="N287" s="37">
        <v>0</v>
      </c>
      <c r="O287" s="37">
        <v>0</v>
      </c>
      <c r="P287" s="37">
        <v>0</v>
      </c>
      <c r="Q287" s="37">
        <v>0</v>
      </c>
      <c r="R287" s="37">
        <v>0</v>
      </c>
      <c r="S287" s="37">
        <v>0</v>
      </c>
      <c r="T287" s="37">
        <v>0</v>
      </c>
      <c r="U287" s="37">
        <v>0</v>
      </c>
      <c r="V287" s="37">
        <v>0</v>
      </c>
      <c r="W287" s="37">
        <v>0</v>
      </c>
      <c r="X287" s="37">
        <v>0</v>
      </c>
      <c r="Y287" s="37">
        <v>0</v>
      </c>
      <c r="Z287" s="37">
        <v>0</v>
      </c>
      <c r="AA287" s="37">
        <v>0</v>
      </c>
      <c r="AB287" s="37">
        <v>0</v>
      </c>
      <c r="AC287" s="37">
        <v>0</v>
      </c>
      <c r="AD287" s="37">
        <v>0</v>
      </c>
      <c r="AE287" s="37">
        <v>0</v>
      </c>
      <c r="AF287" s="37">
        <v>0</v>
      </c>
      <c r="AG287" s="37">
        <v>0</v>
      </c>
      <c r="AH287" s="37">
        <v>0</v>
      </c>
      <c r="AI287" s="37">
        <v>0</v>
      </c>
      <c r="AJ287" s="37">
        <v>0</v>
      </c>
      <c r="AK287" s="37">
        <v>0</v>
      </c>
      <c r="AL287" s="37">
        <v>1</v>
      </c>
      <c r="AM287" s="37">
        <v>0</v>
      </c>
      <c r="AN287" s="37">
        <v>0</v>
      </c>
      <c r="AO287" s="37">
        <v>0</v>
      </c>
      <c r="AP287" s="1">
        <v>0</v>
      </c>
      <c r="AQ287" s="1">
        <v>0</v>
      </c>
      <c r="AR287" s="1">
        <v>0</v>
      </c>
      <c r="AS287" s="1">
        <v>0</v>
      </c>
      <c r="AT287" s="1">
        <v>0</v>
      </c>
      <c r="AU287" s="1">
        <v>0</v>
      </c>
      <c r="AV287" s="1">
        <v>0</v>
      </c>
      <c r="AW287" s="1">
        <v>0</v>
      </c>
      <c r="AX287" s="1">
        <v>0</v>
      </c>
      <c r="AY287" s="10">
        <f t="shared" si="14"/>
        <v>1</v>
      </c>
    </row>
    <row r="288" spans="1:51" ht="12.5">
      <c r="A288" s="1"/>
      <c r="B288" s="1" t="s">
        <v>544</v>
      </c>
      <c r="C288" s="1" t="s">
        <v>543</v>
      </c>
      <c r="D288" s="37" t="s">
        <v>543</v>
      </c>
      <c r="E288" s="37">
        <v>0</v>
      </c>
      <c r="F288" s="37">
        <v>0</v>
      </c>
      <c r="G288" s="37">
        <v>0</v>
      </c>
      <c r="H288" s="37">
        <v>0</v>
      </c>
      <c r="I288" s="37">
        <v>0</v>
      </c>
      <c r="J288" s="37">
        <v>0</v>
      </c>
      <c r="K288" s="37">
        <v>0</v>
      </c>
      <c r="L288" s="37">
        <v>0</v>
      </c>
      <c r="M288" s="37">
        <v>0</v>
      </c>
      <c r="N288" s="37">
        <v>0</v>
      </c>
      <c r="O288" s="37">
        <v>0</v>
      </c>
      <c r="P288" s="37">
        <v>0</v>
      </c>
      <c r="Q288" s="37">
        <v>0</v>
      </c>
      <c r="R288" s="37">
        <v>0</v>
      </c>
      <c r="S288" s="37">
        <v>0</v>
      </c>
      <c r="T288" s="37">
        <v>0</v>
      </c>
      <c r="U288" s="37">
        <v>0</v>
      </c>
      <c r="V288" s="37">
        <v>0</v>
      </c>
      <c r="W288" s="37">
        <v>0</v>
      </c>
      <c r="X288" s="37">
        <v>0</v>
      </c>
      <c r="Y288" s="37">
        <v>0</v>
      </c>
      <c r="Z288" s="37">
        <v>0</v>
      </c>
      <c r="AA288" s="37">
        <v>0</v>
      </c>
      <c r="AB288" s="37">
        <v>0</v>
      </c>
      <c r="AC288" s="37">
        <v>0</v>
      </c>
      <c r="AD288" s="37">
        <v>0</v>
      </c>
      <c r="AE288" s="37">
        <v>0</v>
      </c>
      <c r="AF288" s="37">
        <v>0</v>
      </c>
      <c r="AG288" s="37">
        <v>0</v>
      </c>
      <c r="AH288" s="37">
        <v>0</v>
      </c>
      <c r="AI288" s="37">
        <v>0</v>
      </c>
      <c r="AJ288" s="37">
        <v>0</v>
      </c>
      <c r="AK288" s="37">
        <v>0</v>
      </c>
      <c r="AL288" s="37">
        <v>0</v>
      </c>
      <c r="AM288" s="37">
        <v>0</v>
      </c>
      <c r="AN288" s="37">
        <v>0</v>
      </c>
      <c r="AO288" s="37">
        <v>0</v>
      </c>
      <c r="AP288" s="1">
        <v>0</v>
      </c>
      <c r="AQ288" s="1">
        <v>0</v>
      </c>
      <c r="AR288" s="1">
        <v>0</v>
      </c>
      <c r="AS288" s="1">
        <v>0</v>
      </c>
      <c r="AT288" s="1">
        <v>0</v>
      </c>
      <c r="AU288" s="1">
        <v>0</v>
      </c>
      <c r="AV288" s="1">
        <v>0</v>
      </c>
      <c r="AW288" s="1">
        <v>0</v>
      </c>
      <c r="AX288" s="1">
        <v>1</v>
      </c>
      <c r="AY288" s="10">
        <v>1</v>
      </c>
    </row>
    <row r="289" spans="1:51" ht="12.5">
      <c r="A289" s="1"/>
      <c r="B289" s="1" t="s">
        <v>545</v>
      </c>
      <c r="C289" s="1" t="s">
        <v>543</v>
      </c>
      <c r="D289" s="1" t="s">
        <v>213</v>
      </c>
      <c r="E289" s="37">
        <v>0</v>
      </c>
      <c r="F289" s="37">
        <v>0</v>
      </c>
      <c r="G289" s="37">
        <v>0</v>
      </c>
      <c r="H289" s="37">
        <v>0</v>
      </c>
      <c r="I289" s="37">
        <v>0</v>
      </c>
      <c r="J289" s="37">
        <v>0</v>
      </c>
      <c r="K289" s="37">
        <v>0</v>
      </c>
      <c r="L289" s="37">
        <v>0</v>
      </c>
      <c r="M289" s="37">
        <v>0</v>
      </c>
      <c r="N289" s="37">
        <v>0</v>
      </c>
      <c r="O289" s="37">
        <v>0</v>
      </c>
      <c r="P289" s="37">
        <v>0</v>
      </c>
      <c r="Q289" s="37">
        <v>0</v>
      </c>
      <c r="R289" s="37">
        <v>0</v>
      </c>
      <c r="S289" s="37">
        <v>0</v>
      </c>
      <c r="T289" s="37">
        <v>0</v>
      </c>
      <c r="U289" s="37">
        <v>0</v>
      </c>
      <c r="V289" s="37">
        <v>0</v>
      </c>
      <c r="W289" s="37">
        <v>0</v>
      </c>
      <c r="X289" s="37">
        <v>0</v>
      </c>
      <c r="Y289" s="37">
        <v>0</v>
      </c>
      <c r="Z289" s="37">
        <v>0</v>
      </c>
      <c r="AA289" s="37">
        <v>0</v>
      </c>
      <c r="AB289" s="37">
        <v>0</v>
      </c>
      <c r="AC289" s="37">
        <v>0</v>
      </c>
      <c r="AD289" s="37">
        <v>0</v>
      </c>
      <c r="AE289" s="37">
        <v>0</v>
      </c>
      <c r="AF289" s="37">
        <v>0</v>
      </c>
      <c r="AG289" s="37">
        <v>0</v>
      </c>
      <c r="AH289" s="37">
        <v>0</v>
      </c>
      <c r="AI289" s="37">
        <v>0</v>
      </c>
      <c r="AJ289" s="37">
        <v>0</v>
      </c>
      <c r="AK289" s="37">
        <v>0</v>
      </c>
      <c r="AL289" s="37">
        <v>0</v>
      </c>
      <c r="AM289" s="37">
        <v>0</v>
      </c>
      <c r="AN289" s="37">
        <v>0</v>
      </c>
      <c r="AO289" s="37">
        <v>0</v>
      </c>
      <c r="AP289" s="37">
        <v>0</v>
      </c>
      <c r="AQ289" s="37">
        <v>0</v>
      </c>
      <c r="AR289" s="37">
        <v>0</v>
      </c>
      <c r="AS289" s="37">
        <v>0</v>
      </c>
      <c r="AT289" s="37">
        <v>0</v>
      </c>
      <c r="AU289" s="37">
        <v>0</v>
      </c>
      <c r="AV289" s="37">
        <v>0</v>
      </c>
      <c r="AW289" s="37">
        <v>0</v>
      </c>
      <c r="AX289" s="37">
        <v>1</v>
      </c>
      <c r="AY289" s="10">
        <v>1</v>
      </c>
    </row>
    <row r="290" spans="1:51" ht="12.5">
      <c r="A290" s="1"/>
      <c r="B290" s="1" t="s">
        <v>546</v>
      </c>
      <c r="C290" s="1" t="s">
        <v>543</v>
      </c>
      <c r="D290" s="1" t="s">
        <v>226</v>
      </c>
      <c r="E290" s="37">
        <v>0</v>
      </c>
      <c r="F290" s="37">
        <v>0</v>
      </c>
      <c r="G290" s="37">
        <v>0</v>
      </c>
      <c r="H290" s="37">
        <v>0</v>
      </c>
      <c r="I290" s="37">
        <v>0</v>
      </c>
      <c r="J290" s="37">
        <v>0</v>
      </c>
      <c r="K290" s="37">
        <v>0</v>
      </c>
      <c r="L290" s="37">
        <v>0</v>
      </c>
      <c r="M290" s="37">
        <v>0</v>
      </c>
      <c r="N290" s="37">
        <v>0</v>
      </c>
      <c r="O290" s="37">
        <v>0</v>
      </c>
      <c r="P290" s="37">
        <v>0</v>
      </c>
      <c r="Q290" s="37">
        <v>0</v>
      </c>
      <c r="R290" s="37">
        <v>0</v>
      </c>
      <c r="S290" s="37">
        <v>0</v>
      </c>
      <c r="T290" s="37">
        <v>0</v>
      </c>
      <c r="U290" s="37">
        <v>0</v>
      </c>
      <c r="V290" s="37">
        <v>0</v>
      </c>
      <c r="W290" s="37">
        <v>0</v>
      </c>
      <c r="X290" s="37">
        <v>0</v>
      </c>
      <c r="Y290" s="37">
        <v>0</v>
      </c>
      <c r="Z290" s="37">
        <v>0</v>
      </c>
      <c r="AA290" s="37">
        <v>0</v>
      </c>
      <c r="AB290" s="37">
        <v>0</v>
      </c>
      <c r="AC290" s="37">
        <v>0</v>
      </c>
      <c r="AD290" s="37">
        <v>0</v>
      </c>
      <c r="AE290" s="37">
        <v>0</v>
      </c>
      <c r="AF290" s="37">
        <v>0</v>
      </c>
      <c r="AG290" s="37">
        <v>0</v>
      </c>
      <c r="AH290" s="37">
        <v>0</v>
      </c>
      <c r="AI290" s="37">
        <v>0</v>
      </c>
      <c r="AJ290" s="37">
        <v>0</v>
      </c>
      <c r="AK290" s="37">
        <v>0</v>
      </c>
      <c r="AL290" s="37">
        <v>0</v>
      </c>
      <c r="AM290" s="37">
        <v>0</v>
      </c>
      <c r="AN290" s="37">
        <v>0</v>
      </c>
      <c r="AO290" s="37">
        <v>0</v>
      </c>
      <c r="AP290" s="37">
        <v>0</v>
      </c>
      <c r="AQ290" s="37">
        <v>0</v>
      </c>
      <c r="AR290" s="37">
        <v>0</v>
      </c>
      <c r="AS290" s="37">
        <v>0</v>
      </c>
      <c r="AT290" s="37">
        <v>0</v>
      </c>
      <c r="AU290" s="37">
        <v>0</v>
      </c>
      <c r="AV290" s="37">
        <v>0</v>
      </c>
      <c r="AW290" s="37">
        <v>0</v>
      </c>
      <c r="AX290" s="37">
        <v>1</v>
      </c>
      <c r="AY290" s="10">
        <v>1</v>
      </c>
    </row>
    <row r="291" spans="1:51" ht="12.5">
      <c r="A291" s="1"/>
      <c r="B291" s="1" t="s">
        <v>547</v>
      </c>
      <c r="C291" s="1" t="s">
        <v>543</v>
      </c>
      <c r="D291" s="1" t="s">
        <v>208</v>
      </c>
      <c r="E291" s="37">
        <v>0</v>
      </c>
      <c r="F291" s="37">
        <v>0</v>
      </c>
      <c r="G291" s="37">
        <v>0</v>
      </c>
      <c r="H291" s="37">
        <v>0</v>
      </c>
      <c r="I291" s="37">
        <v>0</v>
      </c>
      <c r="J291" s="37">
        <v>0</v>
      </c>
      <c r="K291" s="37">
        <v>0</v>
      </c>
      <c r="L291" s="37">
        <v>0</v>
      </c>
      <c r="M291" s="37">
        <v>0</v>
      </c>
      <c r="N291" s="37">
        <v>0</v>
      </c>
      <c r="O291" s="37">
        <v>0</v>
      </c>
      <c r="P291" s="37">
        <v>0</v>
      </c>
      <c r="Q291" s="37">
        <v>0</v>
      </c>
      <c r="R291" s="37">
        <v>0</v>
      </c>
      <c r="S291" s="37">
        <v>0</v>
      </c>
      <c r="T291" s="37">
        <v>0</v>
      </c>
      <c r="U291" s="37">
        <v>0</v>
      </c>
      <c r="V291" s="37">
        <v>0</v>
      </c>
      <c r="W291" s="37">
        <v>0</v>
      </c>
      <c r="X291" s="37">
        <v>0</v>
      </c>
      <c r="Y291" s="37">
        <v>0</v>
      </c>
      <c r="Z291" s="37">
        <v>0</v>
      </c>
      <c r="AA291" s="37">
        <v>0</v>
      </c>
      <c r="AB291" s="37">
        <v>0</v>
      </c>
      <c r="AC291" s="37">
        <v>0</v>
      </c>
      <c r="AD291" s="37">
        <v>0</v>
      </c>
      <c r="AE291" s="37">
        <v>0</v>
      </c>
      <c r="AF291" s="37">
        <v>0</v>
      </c>
      <c r="AG291" s="37">
        <v>0</v>
      </c>
      <c r="AH291" s="37">
        <v>0</v>
      </c>
      <c r="AI291" s="37">
        <v>0</v>
      </c>
      <c r="AJ291" s="37">
        <v>0</v>
      </c>
      <c r="AK291" s="37">
        <v>0</v>
      </c>
      <c r="AL291" s="37">
        <v>0</v>
      </c>
      <c r="AM291" s="37">
        <v>0</v>
      </c>
      <c r="AN291" s="37">
        <v>0</v>
      </c>
      <c r="AO291" s="37">
        <v>0</v>
      </c>
      <c r="AP291" s="37">
        <v>0</v>
      </c>
      <c r="AQ291" s="37">
        <v>0</v>
      </c>
      <c r="AR291" s="37">
        <v>0</v>
      </c>
      <c r="AS291" s="37">
        <v>0</v>
      </c>
      <c r="AT291" s="37">
        <v>0</v>
      </c>
      <c r="AU291" s="37">
        <v>0</v>
      </c>
      <c r="AV291" s="37">
        <v>0</v>
      </c>
      <c r="AW291" s="37">
        <v>0</v>
      </c>
      <c r="AX291" s="37">
        <v>1</v>
      </c>
      <c r="AY291" s="10">
        <v>1</v>
      </c>
    </row>
    <row r="292" spans="1:51" ht="12.5">
      <c r="A292" s="1"/>
      <c r="B292" s="1" t="s">
        <v>548</v>
      </c>
      <c r="C292" s="1" t="s">
        <v>543</v>
      </c>
      <c r="D292" s="1" t="s">
        <v>210</v>
      </c>
      <c r="E292" s="37">
        <v>0</v>
      </c>
      <c r="F292" s="37">
        <v>0</v>
      </c>
      <c r="G292" s="37">
        <v>0</v>
      </c>
      <c r="H292" s="37">
        <v>0</v>
      </c>
      <c r="I292" s="37">
        <v>0</v>
      </c>
      <c r="J292" s="37">
        <v>0</v>
      </c>
      <c r="K292" s="37">
        <v>0</v>
      </c>
      <c r="L292" s="37">
        <v>0</v>
      </c>
      <c r="M292" s="37">
        <v>0</v>
      </c>
      <c r="N292" s="37">
        <v>0</v>
      </c>
      <c r="O292" s="37">
        <v>0</v>
      </c>
      <c r="P292" s="37">
        <v>0</v>
      </c>
      <c r="Q292" s="37">
        <v>0</v>
      </c>
      <c r="R292" s="37">
        <v>0</v>
      </c>
      <c r="S292" s="37">
        <v>0</v>
      </c>
      <c r="T292" s="37">
        <v>0</v>
      </c>
      <c r="U292" s="37">
        <v>0</v>
      </c>
      <c r="V292" s="37">
        <v>0</v>
      </c>
      <c r="W292" s="37">
        <v>0</v>
      </c>
      <c r="X292" s="37">
        <v>0</v>
      </c>
      <c r="Y292" s="37">
        <v>0</v>
      </c>
      <c r="Z292" s="37">
        <v>0</v>
      </c>
      <c r="AA292" s="37">
        <v>0</v>
      </c>
      <c r="AB292" s="37">
        <v>0</v>
      </c>
      <c r="AC292" s="37">
        <v>0</v>
      </c>
      <c r="AD292" s="37">
        <v>0</v>
      </c>
      <c r="AE292" s="37">
        <v>0</v>
      </c>
      <c r="AF292" s="37">
        <v>0</v>
      </c>
      <c r="AG292" s="37">
        <v>0</v>
      </c>
      <c r="AH292" s="37">
        <v>0</v>
      </c>
      <c r="AI292" s="37">
        <v>0</v>
      </c>
      <c r="AJ292" s="37">
        <v>0</v>
      </c>
      <c r="AK292" s="37">
        <v>0</v>
      </c>
      <c r="AL292" s="37">
        <v>0</v>
      </c>
      <c r="AM292" s="37">
        <v>0</v>
      </c>
      <c r="AN292" s="37">
        <v>0</v>
      </c>
      <c r="AO292" s="37">
        <v>0</v>
      </c>
      <c r="AP292" s="37">
        <v>0</v>
      </c>
      <c r="AQ292" s="37">
        <v>0</v>
      </c>
      <c r="AR292" s="37">
        <v>0</v>
      </c>
      <c r="AS292" s="37">
        <v>0</v>
      </c>
      <c r="AT292" s="37">
        <v>0</v>
      </c>
      <c r="AU292" s="37">
        <v>0</v>
      </c>
      <c r="AV292" s="37">
        <v>0</v>
      </c>
      <c r="AW292" s="37">
        <v>0</v>
      </c>
      <c r="AX292" s="37">
        <v>1</v>
      </c>
      <c r="AY292" s="10">
        <v>1</v>
      </c>
    </row>
    <row r="293" spans="1:51" ht="12.5">
      <c r="A293" s="1"/>
      <c r="B293" s="1" t="s">
        <v>549</v>
      </c>
      <c r="C293" s="1" t="s">
        <v>543</v>
      </c>
      <c r="D293" s="1" t="s">
        <v>229</v>
      </c>
      <c r="E293" s="37">
        <v>0</v>
      </c>
      <c r="F293" s="37">
        <v>0</v>
      </c>
      <c r="G293" s="37">
        <v>0</v>
      </c>
      <c r="H293" s="37">
        <v>0</v>
      </c>
      <c r="I293" s="37">
        <v>0</v>
      </c>
      <c r="J293" s="37">
        <v>0</v>
      </c>
      <c r="K293" s="37">
        <v>0</v>
      </c>
      <c r="L293" s="37">
        <v>0</v>
      </c>
      <c r="M293" s="37">
        <v>0</v>
      </c>
      <c r="N293" s="37">
        <v>0</v>
      </c>
      <c r="O293" s="37">
        <v>0</v>
      </c>
      <c r="P293" s="37">
        <v>0</v>
      </c>
      <c r="Q293" s="37">
        <v>0</v>
      </c>
      <c r="R293" s="37">
        <v>0</v>
      </c>
      <c r="S293" s="37">
        <v>0</v>
      </c>
      <c r="T293" s="37">
        <v>0</v>
      </c>
      <c r="U293" s="37">
        <v>0</v>
      </c>
      <c r="V293" s="37">
        <v>0</v>
      </c>
      <c r="W293" s="37">
        <v>0</v>
      </c>
      <c r="X293" s="37">
        <v>0</v>
      </c>
      <c r="Y293" s="37">
        <v>0</v>
      </c>
      <c r="Z293" s="37">
        <v>0</v>
      </c>
      <c r="AA293" s="37">
        <v>0</v>
      </c>
      <c r="AB293" s="37">
        <v>0</v>
      </c>
      <c r="AC293" s="37">
        <v>0</v>
      </c>
      <c r="AD293" s="37">
        <v>0</v>
      </c>
      <c r="AE293" s="37">
        <v>0</v>
      </c>
      <c r="AF293" s="37">
        <v>0</v>
      </c>
      <c r="AG293" s="37">
        <v>0</v>
      </c>
      <c r="AH293" s="37">
        <v>0</v>
      </c>
      <c r="AI293" s="37">
        <v>0</v>
      </c>
      <c r="AJ293" s="37">
        <v>0</v>
      </c>
      <c r="AK293" s="37">
        <v>0</v>
      </c>
      <c r="AL293" s="37">
        <v>0</v>
      </c>
      <c r="AM293" s="37">
        <v>0</v>
      </c>
      <c r="AN293" s="37">
        <v>0</v>
      </c>
      <c r="AO293" s="37">
        <v>0</v>
      </c>
      <c r="AP293" s="37">
        <v>0</v>
      </c>
      <c r="AQ293" s="37">
        <v>0</v>
      </c>
      <c r="AR293" s="37">
        <v>0</v>
      </c>
      <c r="AS293" s="37">
        <v>0</v>
      </c>
      <c r="AT293" s="37">
        <v>0</v>
      </c>
      <c r="AU293" s="37">
        <v>0</v>
      </c>
      <c r="AV293" s="37">
        <v>0</v>
      </c>
      <c r="AW293" s="37">
        <v>0</v>
      </c>
      <c r="AX293" s="37">
        <v>1</v>
      </c>
      <c r="AY293" s="10">
        <v>1</v>
      </c>
    </row>
    <row r="294" spans="1:51" ht="12.5">
      <c r="A294" s="1"/>
      <c r="B294" s="1" t="s">
        <v>550</v>
      </c>
      <c r="C294" s="1" t="s">
        <v>551</v>
      </c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</row>
    <row r="295" spans="1:51" ht="12.5"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</row>
    <row r="296" spans="1:51" ht="12.5"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</row>
    <row r="297" spans="1:51" ht="12.5"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</row>
    <row r="298" spans="1:51" ht="12.5"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</row>
    <row r="299" spans="1:51" ht="12.5"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</row>
    <row r="300" spans="1:51" ht="12.5"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</row>
    <row r="301" spans="1:51" ht="12.5"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</row>
    <row r="302" spans="1:51" ht="12.5"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</row>
    <row r="303" spans="1:51" ht="12.5"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</row>
    <row r="304" spans="1:51" ht="12.5"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</row>
    <row r="305" spans="42:51" ht="12.5"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</row>
    <row r="306" spans="42:51" ht="12.5"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</row>
    <row r="307" spans="42:51" ht="12.5"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</row>
    <row r="308" spans="42:51" ht="12.5"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</row>
    <row r="309" spans="42:51" ht="12.5"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</row>
    <row r="310" spans="42:51" ht="12.5"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</row>
    <row r="311" spans="42:51" ht="12.5"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</row>
    <row r="312" spans="42:51" ht="12.5"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</row>
    <row r="313" spans="42:51" ht="12.5"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</row>
    <row r="314" spans="42:51" ht="12.5"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</row>
    <row r="315" spans="42:51" ht="12.5"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</row>
    <row r="316" spans="42:51" ht="12.5"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</row>
    <row r="317" spans="42:51" ht="12.5"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</row>
    <row r="318" spans="42:51" ht="12.5"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</row>
    <row r="319" spans="42:51" ht="12.5"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</row>
    <row r="320" spans="42:51" ht="12.5"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</row>
    <row r="321" spans="42:51" ht="12.5"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</row>
    <row r="322" spans="42:51" ht="12.5"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</row>
    <row r="323" spans="42:51" ht="12.5"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</row>
    <row r="324" spans="42:51" ht="12.5"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</row>
    <row r="325" spans="42:51" ht="12.5"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</row>
    <row r="326" spans="42:51" ht="12.5"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</row>
    <row r="327" spans="42:51" ht="12.5"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</row>
    <row r="328" spans="42:51" ht="12.5"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</row>
    <row r="329" spans="42:51" ht="12.5"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</row>
    <row r="330" spans="42:51" ht="12.5"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</row>
    <row r="331" spans="42:51" ht="12.5"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</row>
    <row r="332" spans="42:51" ht="12.5"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</row>
    <row r="333" spans="42:51" ht="12.5"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</row>
    <row r="334" spans="42:51" ht="12.5"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</row>
    <row r="335" spans="42:51" ht="12.5"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</row>
    <row r="336" spans="42:51" ht="12.5"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</row>
    <row r="337" spans="42:51" ht="12.5"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</row>
    <row r="338" spans="42:51" ht="12.5"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</row>
    <row r="339" spans="42:51" ht="12.5"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</row>
    <row r="340" spans="42:51" ht="12.5"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</row>
    <row r="341" spans="42:51" ht="12.5"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</row>
    <row r="342" spans="42:51" ht="12.5"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</row>
    <row r="343" spans="42:51" ht="12.5"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</row>
    <row r="344" spans="42:51" ht="12.5"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</row>
    <row r="345" spans="42:51" ht="12.5"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</row>
    <row r="346" spans="42:51" ht="12.5"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</row>
    <row r="347" spans="42:51" ht="12.5"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</row>
    <row r="348" spans="42:51" ht="12.5"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</row>
    <row r="349" spans="42:51" ht="12.5"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</row>
    <row r="350" spans="42:51" ht="12.5"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</row>
    <row r="351" spans="42:51" ht="12.5"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</row>
    <row r="352" spans="42:51" ht="12.5"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</row>
    <row r="353" spans="42:51" ht="12.5"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</row>
    <row r="354" spans="42:51" ht="12.5"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</row>
    <row r="355" spans="42:51" ht="12.5"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</row>
    <row r="356" spans="42:51" ht="12.5"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</row>
    <row r="357" spans="42:51" ht="12.5"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</row>
    <row r="358" spans="42:51" ht="12.5"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</row>
    <row r="359" spans="42:51" ht="12.5"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</row>
    <row r="360" spans="42:51" ht="12.5"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</row>
    <row r="361" spans="42:51" ht="12.5"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</row>
    <row r="362" spans="42:51" ht="12.5"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</row>
    <row r="363" spans="42:51" ht="12.5"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</row>
    <row r="364" spans="42:51" ht="12.5"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</row>
    <row r="365" spans="42:51" ht="12.5"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</row>
    <row r="366" spans="42:51" ht="12.5"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</row>
    <row r="367" spans="42:51" ht="12.5"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</row>
    <row r="368" spans="42:51" ht="12.5"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</row>
    <row r="369" spans="42:51" ht="12.5"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</row>
    <row r="370" spans="42:51" ht="12.5"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</row>
    <row r="371" spans="42:51" ht="12.5"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</row>
    <row r="372" spans="42:51" ht="12.5"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</row>
    <row r="373" spans="42:51" ht="12.5"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</row>
    <row r="374" spans="42:51" ht="12.5"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</row>
    <row r="375" spans="42:51" ht="12.5"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</row>
    <row r="376" spans="42:51" ht="12.5"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</row>
    <row r="377" spans="42:51" ht="12.5"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</row>
    <row r="378" spans="42:51" ht="12.5"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</row>
    <row r="379" spans="42:51" ht="12.5"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</row>
    <row r="380" spans="42:51" ht="12.5"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</row>
    <row r="381" spans="42:51" ht="12.5"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</row>
    <row r="382" spans="42:51" ht="12.5"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</row>
    <row r="383" spans="42:51" ht="12.5"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</row>
    <row r="384" spans="42:51" ht="12.5"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</row>
    <row r="385" spans="42:51" ht="12.5"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</row>
    <row r="386" spans="42:51" ht="12.5"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</row>
    <row r="387" spans="42:51" ht="12.5"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</row>
    <row r="388" spans="42:51" ht="12.5"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</row>
    <row r="389" spans="42:51" ht="12.5"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</row>
    <row r="390" spans="42:51" ht="12.5"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</row>
    <row r="391" spans="42:51" ht="12.5"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</row>
    <row r="392" spans="42:51" ht="12.5"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</row>
    <row r="393" spans="42:51" ht="12.5"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</row>
    <row r="394" spans="42:51" ht="12.5"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</row>
    <row r="395" spans="42:51" ht="12.5"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</row>
    <row r="396" spans="42:51" ht="12.5"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</row>
    <row r="397" spans="42:51" ht="12.5"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</row>
    <row r="398" spans="42:51" ht="12.5"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</row>
    <row r="399" spans="42:51" ht="12.5"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</row>
    <row r="400" spans="42:51" ht="12.5"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</row>
    <row r="401" spans="42:51" ht="12.5"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</row>
    <row r="402" spans="42:51" ht="12.5"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</row>
    <row r="403" spans="42:51" ht="12.5"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</row>
    <row r="404" spans="42:51" ht="12.5"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</row>
    <row r="405" spans="42:51" ht="12.5"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</row>
    <row r="406" spans="42:51" ht="12.5"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</row>
    <row r="407" spans="42:51" ht="12.5"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</row>
    <row r="408" spans="42:51" ht="12.5"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</row>
    <row r="409" spans="42:51" ht="12.5"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</row>
    <row r="410" spans="42:51" ht="12.5"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</row>
    <row r="411" spans="42:51" ht="12.5"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</row>
    <row r="412" spans="42:51" ht="12.5"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</row>
    <row r="413" spans="42:51" ht="12.5"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</row>
    <row r="414" spans="42:51" ht="12.5"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</row>
    <row r="415" spans="42:51" ht="12.5"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</row>
    <row r="416" spans="42:51" ht="12.5"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</row>
    <row r="417" spans="42:51" ht="12.5"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</row>
    <row r="418" spans="42:51" ht="12.5"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</row>
    <row r="419" spans="42:51" ht="12.5"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</row>
    <row r="420" spans="42:51" ht="12.5"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</row>
    <row r="421" spans="42:51" ht="12.5"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</row>
    <row r="422" spans="42:51" ht="12.5"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</row>
    <row r="423" spans="42:51" ht="12.5"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</row>
    <row r="424" spans="42:51" ht="12.5"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</row>
    <row r="425" spans="42:51" ht="12.5"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</row>
    <row r="426" spans="42:51" ht="12.5"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</row>
    <row r="427" spans="42:51" ht="12.5"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</row>
    <row r="428" spans="42:51" ht="12.5"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</row>
    <row r="429" spans="42:51" ht="12.5"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</row>
    <row r="430" spans="42:51" ht="12.5"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</row>
    <row r="431" spans="42:51" ht="12.5"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</row>
    <row r="432" spans="42:51" ht="12.5"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</row>
    <row r="433" spans="42:51" ht="12.5"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</row>
    <row r="434" spans="42:51" ht="12.5"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</row>
    <row r="435" spans="42:51" ht="12.5"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</row>
    <row r="436" spans="42:51" ht="12.5"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</row>
    <row r="437" spans="42:51" ht="12.5"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</row>
    <row r="438" spans="42:51" ht="12.5"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</row>
    <row r="439" spans="42:51" ht="12.5"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</row>
    <row r="440" spans="42:51" ht="12.5"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</row>
    <row r="441" spans="42:51" ht="12.5"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</row>
    <row r="442" spans="42:51" ht="12.5"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</row>
    <row r="443" spans="42:51" ht="12.5"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</row>
    <row r="444" spans="42:51" ht="12.5"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</row>
    <row r="445" spans="42:51" ht="12.5"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</row>
    <row r="446" spans="42:51" ht="12.5"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</row>
    <row r="447" spans="42:51" ht="12.5"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</row>
    <row r="448" spans="42:51" ht="12.5"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</row>
    <row r="449" spans="42:51" ht="12.5"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</row>
    <row r="450" spans="42:51" ht="12.5"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</row>
    <row r="451" spans="42:51" ht="12.5"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</row>
    <row r="452" spans="42:51" ht="12.5"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</row>
    <row r="453" spans="42:51" ht="12.5"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</row>
    <row r="454" spans="42:51" ht="12.5"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</row>
    <row r="455" spans="42:51" ht="12.5"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</row>
    <row r="456" spans="42:51" ht="12.5"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</row>
    <row r="457" spans="42:51" ht="12.5"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</row>
    <row r="458" spans="42:51" ht="12.5"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</row>
    <row r="459" spans="42:51" ht="12.5"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</row>
    <row r="460" spans="42:51" ht="12.5"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</row>
    <row r="461" spans="42:51" ht="12.5"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</row>
    <row r="462" spans="42:51" ht="12.5"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</row>
    <row r="463" spans="42:51" ht="12.5"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</row>
    <row r="464" spans="42:51" ht="12.5"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</row>
    <row r="465" spans="42:51" ht="12.5"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</row>
    <row r="466" spans="42:51" ht="12.5"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</row>
    <row r="467" spans="42:51" ht="12.5"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</row>
    <row r="468" spans="42:51" ht="12.5"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</row>
    <row r="469" spans="42:51" ht="12.5"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</row>
    <row r="470" spans="42:51" ht="12.5"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</row>
    <row r="471" spans="42:51" ht="12.5"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</row>
    <row r="472" spans="42:51" ht="12.5"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</row>
    <row r="473" spans="42:51" ht="12.5"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</row>
    <row r="474" spans="42:51" ht="12.5"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</row>
    <row r="475" spans="42:51" ht="12.5"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</row>
    <row r="476" spans="42:51" ht="12.5"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</row>
    <row r="477" spans="42:51" ht="12.5"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</row>
    <row r="478" spans="42:51" ht="12.5"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</row>
    <row r="479" spans="42:51" ht="12.5"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</row>
    <row r="480" spans="42:51" ht="12.5"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</row>
    <row r="481" spans="42:51" ht="12.5"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</row>
    <row r="482" spans="42:51" ht="12.5"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</row>
    <row r="483" spans="42:51" ht="12.5"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</row>
    <row r="484" spans="42:51" ht="12.5"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</row>
    <row r="485" spans="42:51" ht="12.5"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</row>
    <row r="486" spans="42:51" ht="12.5"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</row>
    <row r="487" spans="42:51" ht="12.5"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</row>
    <row r="488" spans="42:51" ht="12.5"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</row>
    <row r="489" spans="42:51" ht="12.5"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</row>
    <row r="490" spans="42:51" ht="12.5"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</row>
    <row r="491" spans="42:51" ht="12.5"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</row>
    <row r="492" spans="42:51" ht="12.5"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</row>
    <row r="493" spans="42:51" ht="12.5"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</row>
    <row r="494" spans="42:51" ht="12.5"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</row>
    <row r="495" spans="42:51" ht="12.5"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</row>
    <row r="496" spans="42:51" ht="12.5"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</row>
    <row r="497" spans="42:51" ht="12.5"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</row>
    <row r="498" spans="42:51" ht="12.5"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</row>
    <row r="499" spans="42:51" ht="12.5"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</row>
    <row r="500" spans="42:51" ht="12.5"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</row>
    <row r="501" spans="42:51" ht="12.5"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</row>
    <row r="502" spans="42:51" ht="12.5"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</row>
    <row r="503" spans="42:51" ht="12.5"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</row>
    <row r="504" spans="42:51" ht="12.5"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</row>
    <row r="505" spans="42:51" ht="12.5"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</row>
    <row r="506" spans="42:51" ht="12.5"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</row>
    <row r="507" spans="42:51" ht="12.5"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</row>
    <row r="508" spans="42:51" ht="12.5"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</row>
    <row r="509" spans="42:51" ht="12.5"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</row>
    <row r="510" spans="42:51" ht="12.5"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</row>
    <row r="511" spans="42:51" ht="12.5"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</row>
    <row r="512" spans="42:51" ht="12.5"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</row>
    <row r="513" spans="42:51" ht="12.5"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</row>
    <row r="514" spans="42:51" ht="12.5"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</row>
    <row r="515" spans="42:51" ht="12.5"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</row>
    <row r="516" spans="42:51" ht="12.5"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</row>
    <row r="517" spans="42:51" ht="12.5"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</row>
    <row r="518" spans="42:51" ht="12.5"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</row>
    <row r="519" spans="42:51" ht="12.5"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</row>
    <row r="520" spans="42:51" ht="12.5"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</row>
    <row r="521" spans="42:51" ht="12.5"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</row>
    <row r="522" spans="42:51" ht="12.5"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</row>
    <row r="523" spans="42:51" ht="12.5"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</row>
    <row r="524" spans="42:51" ht="12.5"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</row>
    <row r="525" spans="42:51" ht="12.5"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</row>
    <row r="526" spans="42:51" ht="12.5"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</row>
    <row r="527" spans="42:51" ht="12.5"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</row>
    <row r="528" spans="42:51" ht="12.5"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</row>
    <row r="529" spans="42:51" ht="12.5"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</row>
    <row r="530" spans="42:51" ht="12.5"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</row>
    <row r="531" spans="42:51" ht="12.5"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</row>
    <row r="532" spans="42:51" ht="12.5"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</row>
    <row r="533" spans="42:51" ht="12.5"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</row>
    <row r="534" spans="42:51" ht="12.5"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</row>
    <row r="535" spans="42:51" ht="12.5"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</row>
    <row r="536" spans="42:51" ht="12.5"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</row>
    <row r="537" spans="42:51" ht="12.5"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</row>
    <row r="538" spans="42:51" ht="12.5"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</row>
    <row r="539" spans="42:51" ht="12.5"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</row>
    <row r="540" spans="42:51" ht="12.5"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</row>
    <row r="541" spans="42:51" ht="12.5"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</row>
    <row r="542" spans="42:51" ht="12.5"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</row>
    <row r="543" spans="42:51" ht="12.5"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</row>
    <row r="544" spans="42:51" ht="12.5"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</row>
    <row r="545" spans="42:51" ht="12.5"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</row>
    <row r="546" spans="42:51" ht="12.5"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</row>
    <row r="547" spans="42:51" ht="12.5"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</row>
    <row r="548" spans="42:51" ht="12.5"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</row>
    <row r="549" spans="42:51" ht="12.5"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</row>
    <row r="550" spans="42:51" ht="12.5"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</row>
    <row r="551" spans="42:51" ht="12.5"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</row>
    <row r="552" spans="42:51" ht="12.5"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</row>
    <row r="553" spans="42:51" ht="12.5"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</row>
    <row r="554" spans="42:51" ht="12.5"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</row>
    <row r="555" spans="42:51" ht="12.5"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</row>
    <row r="556" spans="42:51" ht="12.5"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</row>
    <row r="557" spans="42:51" ht="12.5"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</row>
    <row r="558" spans="42:51" ht="12.5"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</row>
    <row r="559" spans="42:51" ht="12.5"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</row>
    <row r="560" spans="42:51" ht="12.5"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</row>
    <row r="561" spans="42:51" ht="12.5"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</row>
    <row r="562" spans="42:51" ht="12.5"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</row>
    <row r="563" spans="42:51" ht="12.5"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</row>
    <row r="564" spans="42:51" ht="12.5"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</row>
    <row r="565" spans="42:51" ht="12.5"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</row>
    <row r="566" spans="42:51" ht="12.5"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</row>
    <row r="567" spans="42:51" ht="12.5"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</row>
    <row r="568" spans="42:51" ht="12.5"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</row>
    <row r="569" spans="42:51" ht="12.5"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</row>
    <row r="570" spans="42:51" ht="12.5"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</row>
    <row r="571" spans="42:51" ht="12.5"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</row>
    <row r="572" spans="42:51" ht="12.5"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</row>
    <row r="573" spans="42:51" ht="12.5"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</row>
    <row r="574" spans="42:51" ht="12.5"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</row>
    <row r="575" spans="42:51" ht="12.5"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</row>
    <row r="576" spans="42:51" ht="12.5"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</row>
    <row r="577" spans="42:51" ht="12.5"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</row>
    <row r="578" spans="42:51" ht="12.5"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</row>
    <row r="579" spans="42:51" ht="12.5"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</row>
    <row r="580" spans="42:51" ht="12.5"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</row>
    <row r="581" spans="42:51" ht="12.5"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</row>
    <row r="582" spans="42:51" ht="12.5"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</row>
    <row r="583" spans="42:51" ht="12.5"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</row>
    <row r="584" spans="42:51" ht="12.5"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</row>
    <row r="585" spans="42:51" ht="12.5"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</row>
    <row r="586" spans="42:51" ht="12.5"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</row>
    <row r="587" spans="42:51" ht="12.5"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</row>
    <row r="588" spans="42:51" ht="12.5"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</row>
    <row r="589" spans="42:51" ht="12.5"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</row>
    <row r="590" spans="42:51" ht="12.5"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</row>
    <row r="591" spans="42:51" ht="12.5"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</row>
    <row r="592" spans="42:51" ht="12.5"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</row>
    <row r="593" spans="42:51" ht="12.5"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</row>
    <row r="594" spans="42:51" ht="12.5"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</row>
    <row r="595" spans="42:51" ht="12.5"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</row>
    <row r="596" spans="42:51" ht="12.5"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</row>
    <row r="597" spans="42:51" ht="12.5"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</row>
    <row r="598" spans="42:51" ht="12.5"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</row>
    <row r="599" spans="42:51" ht="12.5"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</row>
    <row r="600" spans="42:51" ht="12.5"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</row>
    <row r="601" spans="42:51" ht="12.5"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</row>
    <row r="602" spans="42:51" ht="12.5"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</row>
    <row r="603" spans="42:51" ht="12.5"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</row>
    <row r="604" spans="42:51" ht="12.5"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</row>
    <row r="605" spans="42:51" ht="12.5"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</row>
    <row r="606" spans="42:51" ht="12.5"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</row>
    <row r="607" spans="42:51" ht="12.5"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</row>
    <row r="608" spans="42:51" ht="12.5"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</row>
    <row r="609" spans="42:51" ht="12.5"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</row>
    <row r="610" spans="42:51" ht="12.5"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</row>
    <row r="611" spans="42:51" ht="12.5"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</row>
    <row r="612" spans="42:51" ht="12.5"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</row>
    <row r="613" spans="42:51" ht="12.5"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</row>
    <row r="614" spans="42:51" ht="12.5"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</row>
    <row r="615" spans="42:51" ht="12.5"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</row>
    <row r="616" spans="42:51" ht="12.5"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</row>
    <row r="617" spans="42:51" ht="12.5"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</row>
    <row r="618" spans="42:51" ht="12.5"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</row>
    <row r="619" spans="42:51" ht="12.5"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</row>
    <row r="620" spans="42:51" ht="12.5"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</row>
    <row r="621" spans="42:51" ht="12.5"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</row>
    <row r="622" spans="42:51" ht="12.5"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</row>
    <row r="623" spans="42:51" ht="12.5"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</row>
    <row r="624" spans="42:51" ht="12.5"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</row>
    <row r="625" spans="42:51" ht="12.5"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</row>
    <row r="626" spans="42:51" ht="12.5"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</row>
    <row r="627" spans="42:51" ht="12.5"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</row>
    <row r="628" spans="42:51" ht="12.5"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</row>
    <row r="629" spans="42:51" ht="12.5"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</row>
    <row r="630" spans="42:51" ht="12.5"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</row>
    <row r="631" spans="42:51" ht="12.5"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</row>
    <row r="632" spans="42:51" ht="12.5"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</row>
    <row r="633" spans="42:51" ht="12.5"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</row>
    <row r="634" spans="42:51" ht="12.5"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</row>
    <row r="635" spans="42:51" ht="12.5"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</row>
    <row r="636" spans="42:51" ht="12.5"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</row>
    <row r="637" spans="42:51" ht="12.5"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</row>
    <row r="638" spans="42:51" ht="12.5"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</row>
    <row r="639" spans="42:51" ht="12.5"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</row>
    <row r="640" spans="42:51" ht="12.5"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</row>
    <row r="641" spans="42:51" ht="12.5"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</row>
    <row r="642" spans="42:51" ht="12.5"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</row>
    <row r="643" spans="42:51" ht="12.5"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</row>
    <row r="644" spans="42:51" ht="12.5"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</row>
    <row r="645" spans="42:51" ht="12.5"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</row>
    <row r="646" spans="42:51" ht="12.5"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</row>
    <row r="647" spans="42:51" ht="12.5"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</row>
    <row r="648" spans="42:51" ht="12.5"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</row>
    <row r="649" spans="42:51" ht="12.5"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</row>
    <row r="650" spans="42:51" ht="12.5"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</row>
    <row r="651" spans="42:51" ht="12.5"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</row>
    <row r="652" spans="42:51" ht="12.5"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</row>
    <row r="653" spans="42:51" ht="12.5"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</row>
    <row r="654" spans="42:51" ht="12.5"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</row>
    <row r="655" spans="42:51" ht="12.5"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</row>
    <row r="656" spans="42:51" ht="12.5"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</row>
    <row r="657" spans="42:51" ht="12.5"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</row>
    <row r="658" spans="42:51" ht="12.5"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</row>
    <row r="659" spans="42:51" ht="12.5"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</row>
    <row r="660" spans="42:51" ht="12.5"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</row>
    <row r="661" spans="42:51" ht="12.5"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</row>
    <row r="662" spans="42:51" ht="12.5"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</row>
    <row r="663" spans="42:51" ht="12.5"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</row>
    <row r="664" spans="42:51" ht="12.5"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</row>
    <row r="665" spans="42:51" ht="12.5"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</row>
    <row r="666" spans="42:51" ht="12.5"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</row>
    <row r="667" spans="42:51" ht="12.5"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</row>
    <row r="668" spans="42:51" ht="12.5"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</row>
    <row r="669" spans="42:51" ht="12.5"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</row>
    <row r="670" spans="42:51" ht="12.5"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</row>
    <row r="671" spans="42:51" ht="12.5"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</row>
    <row r="672" spans="42:51" ht="12.5"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</row>
    <row r="673" spans="42:51" ht="12.5"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</row>
    <row r="674" spans="42:51" ht="12.5"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</row>
    <row r="675" spans="42:51" ht="12.5"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</row>
    <row r="676" spans="42:51" ht="12.5"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</row>
    <row r="677" spans="42:51" ht="12.5"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</row>
    <row r="678" spans="42:51" ht="12.5"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</row>
    <row r="679" spans="42:51" ht="12.5"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</row>
    <row r="680" spans="42:51" ht="12.5"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</row>
    <row r="681" spans="42:51" ht="12.5"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</row>
    <row r="682" spans="42:51" ht="12.5"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</row>
    <row r="683" spans="42:51" ht="12.5"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</row>
    <row r="684" spans="42:51" ht="12.5"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</row>
    <row r="685" spans="42:51" ht="12.5"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</row>
    <row r="686" spans="42:51" ht="12.5"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</row>
    <row r="687" spans="42:51" ht="12.5"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</row>
    <row r="688" spans="42:51" ht="12.5"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</row>
    <row r="689" spans="42:51" ht="12.5"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</row>
    <row r="690" spans="42:51" ht="12.5"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</row>
    <row r="691" spans="42:51" ht="12.5"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</row>
    <row r="692" spans="42:51" ht="12.5"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</row>
    <row r="693" spans="42:51" ht="12.5"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</row>
    <row r="694" spans="42:51" ht="12.5"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</row>
    <row r="695" spans="42:51" ht="12.5"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</row>
    <row r="696" spans="42:51" ht="12.5"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</row>
    <row r="697" spans="42:51" ht="12.5"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</row>
    <row r="698" spans="42:51" ht="12.5"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</row>
    <row r="699" spans="42:51" ht="12.5"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</row>
    <row r="700" spans="42:51" ht="12.5"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</row>
    <row r="701" spans="42:51" ht="12.5"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</row>
    <row r="702" spans="42:51" ht="12.5"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</row>
    <row r="703" spans="42:51" ht="12.5"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</row>
    <row r="704" spans="42:51" ht="12.5"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</row>
    <row r="705" spans="42:51" ht="12.5"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</row>
    <row r="706" spans="42:51" ht="12.5"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</row>
    <row r="707" spans="42:51" ht="12.5"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</row>
    <row r="708" spans="42:51" ht="12.5"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</row>
    <row r="709" spans="42:51" ht="12.5"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</row>
    <row r="710" spans="42:51" ht="12.5"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</row>
    <row r="711" spans="42:51" ht="12.5"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</row>
    <row r="712" spans="42:51" ht="12.5"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</row>
    <row r="713" spans="42:51" ht="12.5"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</row>
    <row r="714" spans="42:51" ht="12.5"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</row>
    <row r="715" spans="42:51" ht="12.5"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</row>
    <row r="716" spans="42:51" ht="12.5"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</row>
    <row r="717" spans="42:51" ht="12.5"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</row>
    <row r="718" spans="42:51" ht="12.5"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</row>
    <row r="719" spans="42:51" ht="12.5"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</row>
    <row r="720" spans="42:51" ht="12.5"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</row>
    <row r="721" spans="42:51" ht="12.5"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</row>
    <row r="722" spans="42:51" ht="12.5"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</row>
    <row r="723" spans="42:51" ht="12.5"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</row>
    <row r="724" spans="42:51" ht="12.5"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</row>
    <row r="725" spans="42:51" ht="12.5"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</row>
    <row r="726" spans="42:51" ht="12.5"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</row>
    <row r="727" spans="42:51" ht="12.5"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</row>
    <row r="728" spans="42:51" ht="12.5"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</row>
    <row r="729" spans="42:51" ht="12.5"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</row>
    <row r="730" spans="42:51" ht="12.5"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</row>
    <row r="731" spans="42:51" ht="12.5"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</row>
    <row r="732" spans="42:51" ht="12.5"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</row>
    <row r="733" spans="42:51" ht="12.5"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</row>
    <row r="734" spans="42:51" ht="12.5"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</row>
    <row r="735" spans="42:51" ht="12.5"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</row>
    <row r="736" spans="42:51" ht="12.5"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</row>
    <row r="737" spans="42:51" ht="12.5"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</row>
    <row r="738" spans="42:51" ht="12.5"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</row>
    <row r="739" spans="42:51" ht="12.5"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</row>
    <row r="740" spans="42:51" ht="12.5"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</row>
    <row r="741" spans="42:51" ht="12.5"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</row>
    <row r="742" spans="42:51" ht="12.5"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</row>
    <row r="743" spans="42:51" ht="12.5"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</row>
    <row r="744" spans="42:51" ht="12.5"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</row>
    <row r="745" spans="42:51" ht="12.5"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</row>
    <row r="746" spans="42:51" ht="12.5"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</row>
    <row r="747" spans="42:51" ht="12.5"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</row>
    <row r="748" spans="42:51" ht="12.5"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</row>
    <row r="749" spans="42:51" ht="12.5"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</row>
    <row r="750" spans="42:51" ht="12.5"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</row>
    <row r="751" spans="42:51" ht="12.5"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</row>
    <row r="752" spans="42:51" ht="12.5"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</row>
    <row r="753" spans="42:51" ht="12.5"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</row>
    <row r="754" spans="42:51" ht="12.5"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</row>
    <row r="755" spans="42:51" ht="12.5"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</row>
    <row r="756" spans="42:51" ht="12.5"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</row>
    <row r="757" spans="42:51" ht="12.5"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</row>
    <row r="758" spans="42:51" ht="12.5"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</row>
    <row r="759" spans="42:51" ht="12.5"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</row>
    <row r="760" spans="42:51" ht="12.5"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</row>
    <row r="761" spans="42:51" ht="12.5"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</row>
    <row r="762" spans="42:51" ht="12.5"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</row>
    <row r="763" spans="42:51" ht="12.5"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</row>
    <row r="764" spans="42:51" ht="12.5"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</row>
    <row r="765" spans="42:51" ht="12.5"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</row>
    <row r="766" spans="42:51" ht="12.5"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</row>
    <row r="767" spans="42:51" ht="12.5"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</row>
    <row r="768" spans="42:51" ht="12.5"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</row>
    <row r="769" spans="42:51" ht="12.5"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</row>
    <row r="770" spans="42:51" ht="12.5"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</row>
    <row r="771" spans="42:51" ht="12.5"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</row>
    <row r="772" spans="42:51" ht="12.5"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</row>
    <row r="773" spans="42:51" ht="12.5"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</row>
    <row r="774" spans="42:51" ht="12.5"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</row>
    <row r="775" spans="42:51" ht="12.5"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</row>
    <row r="776" spans="42:51" ht="12.5"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</row>
    <row r="777" spans="42:51" ht="12.5"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</row>
    <row r="778" spans="42:51" ht="12.5"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</row>
    <row r="779" spans="42:51" ht="12.5"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</row>
    <row r="780" spans="42:51" ht="12.5"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</row>
    <row r="781" spans="42:51" ht="12.5"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</row>
    <row r="782" spans="42:51" ht="12.5"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</row>
    <row r="783" spans="42:51" ht="12.5"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</row>
    <row r="784" spans="42:51" ht="12.5"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</row>
    <row r="785" spans="42:51" ht="12.5"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</row>
    <row r="786" spans="42:51" ht="12.5"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</row>
    <row r="787" spans="42:51" ht="12.5"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</row>
    <row r="788" spans="42:51" ht="12.5"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</row>
    <row r="789" spans="42:51" ht="12.5"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</row>
    <row r="790" spans="42:51" ht="12.5"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</row>
    <row r="791" spans="42:51" ht="12.5"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</row>
    <row r="792" spans="42:51" ht="12.5"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</row>
    <row r="793" spans="42:51" ht="12.5"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</row>
    <row r="794" spans="42:51" ht="12.5"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</row>
    <row r="795" spans="42:51" ht="12.5"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</row>
    <row r="796" spans="42:51" ht="12.5"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</row>
    <row r="797" spans="42:51" ht="12.5"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</row>
    <row r="798" spans="42:51" ht="12.5"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</row>
    <row r="799" spans="42:51" ht="12.5"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</row>
    <row r="800" spans="42:51" ht="12.5"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</row>
    <row r="801" spans="42:51" ht="12.5"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</row>
    <row r="802" spans="42:51" ht="12.5"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</row>
    <row r="803" spans="42:51" ht="12.5"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</row>
    <row r="804" spans="42:51" ht="12.5"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</row>
    <row r="805" spans="42:51" ht="12.5"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</row>
    <row r="806" spans="42:51" ht="12.5"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</row>
    <row r="807" spans="42:51" ht="12.5"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</row>
    <row r="808" spans="42:51" ht="12.5"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</row>
    <row r="809" spans="42:51" ht="12.5"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</row>
    <row r="810" spans="42:51" ht="12.5"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</row>
    <row r="811" spans="42:51" ht="12.5"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</row>
    <row r="812" spans="42:51" ht="12.5"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</row>
    <row r="813" spans="42:51" ht="12.5"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</row>
    <row r="814" spans="42:51" ht="12.5"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</row>
    <row r="815" spans="42:51" ht="12.5"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</row>
    <row r="816" spans="42:51" ht="12.5"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</row>
    <row r="817" spans="42:51" ht="12.5"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</row>
    <row r="818" spans="42:51" ht="12.5"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</row>
    <row r="819" spans="42:51" ht="12.5"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</row>
    <row r="820" spans="42:51" ht="12.5"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</row>
    <row r="821" spans="42:51" ht="12.5"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</row>
    <row r="822" spans="42:51" ht="12.5"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</row>
    <row r="823" spans="42:51" ht="12.5"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</row>
    <row r="824" spans="42:51" ht="12.5"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</row>
    <row r="825" spans="42:51" ht="12.5"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</row>
    <row r="826" spans="42:51" ht="12.5"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</row>
    <row r="827" spans="42:51" ht="12.5"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</row>
    <row r="828" spans="42:51" ht="12.5"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</row>
    <row r="829" spans="42:51" ht="12.5"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</row>
    <row r="830" spans="42:51" ht="12.5"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</row>
    <row r="831" spans="42:51" ht="12.5"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</row>
    <row r="832" spans="42:51" ht="12.5"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</row>
    <row r="833" spans="42:51" ht="12.5"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</row>
    <row r="834" spans="42:51" ht="12.5"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</row>
    <row r="835" spans="42:51" ht="12.5"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</row>
    <row r="836" spans="42:51" ht="12.5"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</row>
    <row r="837" spans="42:51" ht="12.5"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</row>
    <row r="838" spans="42:51" ht="12.5"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</row>
    <row r="839" spans="42:51" ht="12.5"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</row>
    <row r="840" spans="42:51" ht="12.5"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</row>
    <row r="841" spans="42:51" ht="12.5"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</row>
    <row r="842" spans="42:51" ht="12.5"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</row>
    <row r="843" spans="42:51" ht="12.5"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</row>
    <row r="844" spans="42:51" ht="12.5"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</row>
    <row r="845" spans="42:51" ht="12.5"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</row>
    <row r="846" spans="42:51" ht="12.5"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</row>
    <row r="847" spans="42:51" ht="12.5"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</row>
    <row r="848" spans="42:51" ht="12.5"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</row>
    <row r="849" spans="42:51" ht="12.5"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</row>
    <row r="850" spans="42:51" ht="12.5"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</row>
    <row r="851" spans="42:51" ht="12.5"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</row>
    <row r="852" spans="42:51" ht="12.5"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</row>
    <row r="853" spans="42:51" ht="12.5"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</row>
    <row r="854" spans="42:51" ht="12.5"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</row>
    <row r="855" spans="42:51" ht="12.5"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</row>
    <row r="856" spans="42:51" ht="12.5"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</row>
    <row r="857" spans="42:51" ht="12.5"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</row>
    <row r="858" spans="42:51" ht="12.5"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</row>
    <row r="859" spans="42:51" ht="12.5"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</row>
    <row r="860" spans="42:51" ht="12.5"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</row>
    <row r="861" spans="42:51" ht="12.5"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</row>
    <row r="862" spans="42:51" ht="12.5"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</row>
    <row r="863" spans="42:51" ht="12.5"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</row>
    <row r="864" spans="42:51" ht="12.5"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</row>
    <row r="865" spans="42:51" ht="12.5"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</row>
    <row r="866" spans="42:51" ht="12.5"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</row>
    <row r="867" spans="42:51" ht="12.5"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</row>
    <row r="868" spans="42:51" ht="12.5"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</row>
    <row r="869" spans="42:51" ht="12.5"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</row>
    <row r="870" spans="42:51" ht="12.5"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</row>
    <row r="871" spans="42:51" ht="12.5"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</row>
    <row r="872" spans="42:51" ht="12.5"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</row>
    <row r="873" spans="42:51" ht="12.5"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</row>
    <row r="874" spans="42:51" ht="12.5"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</row>
    <row r="875" spans="42:51" ht="12.5"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</row>
    <row r="876" spans="42:51" ht="12.5"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</row>
    <row r="877" spans="42:51" ht="12.5"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</row>
    <row r="878" spans="42:51" ht="12.5"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</row>
    <row r="879" spans="42:51" ht="12.5"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</row>
    <row r="880" spans="42:51" ht="12.5"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</row>
    <row r="881" spans="42:51" ht="12.5"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</row>
    <row r="882" spans="42:51" ht="12.5"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</row>
    <row r="883" spans="42:51" ht="12.5"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</row>
    <row r="884" spans="42:51" ht="12.5"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</row>
    <row r="885" spans="42:51" ht="12.5"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</row>
    <row r="886" spans="42:51" ht="12.5"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</row>
    <row r="887" spans="42:51" ht="12.5"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</row>
    <row r="888" spans="42:51" ht="12.5"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</row>
    <row r="889" spans="42:51" ht="12.5"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</row>
    <row r="890" spans="42:51" ht="12.5"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</row>
    <row r="891" spans="42:51" ht="12.5"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</row>
    <row r="892" spans="42:51" ht="12.5"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</row>
    <row r="893" spans="42:51" ht="12.5"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</row>
    <row r="894" spans="42:51" ht="12.5"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</row>
    <row r="895" spans="42:51" ht="12.5"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</row>
    <row r="896" spans="42:51" ht="12.5"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</row>
    <row r="897" spans="42:51" ht="12.5"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</row>
    <row r="898" spans="42:51" ht="12.5"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</row>
    <row r="899" spans="42:51" ht="12.5"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</row>
    <row r="900" spans="42:51" ht="12.5"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</row>
    <row r="901" spans="42:51" ht="12.5">
      <c r="AP901" s="10"/>
      <c r="AQ901" s="10"/>
      <c r="AR901" s="10"/>
      <c r="AS901" s="10"/>
      <c r="AT901" s="10"/>
      <c r="AU901" s="10"/>
      <c r="AV901" s="10"/>
      <c r="AW901" s="10"/>
      <c r="AX901" s="10"/>
      <c r="AY901" s="10"/>
    </row>
    <row r="902" spans="42:51" ht="12.5">
      <c r="AP902" s="10"/>
      <c r="AQ902" s="10"/>
      <c r="AR902" s="10"/>
      <c r="AS902" s="10"/>
      <c r="AT902" s="10"/>
      <c r="AU902" s="10"/>
      <c r="AV902" s="10"/>
      <c r="AW902" s="10"/>
      <c r="AX902" s="10"/>
      <c r="AY902" s="10"/>
    </row>
    <row r="903" spans="42:51" ht="12.5">
      <c r="AP903" s="10"/>
      <c r="AQ903" s="10"/>
      <c r="AR903" s="10"/>
      <c r="AS903" s="10"/>
      <c r="AT903" s="10"/>
      <c r="AU903" s="10"/>
      <c r="AV903" s="10"/>
      <c r="AW903" s="10"/>
      <c r="AX903" s="10"/>
      <c r="AY903" s="10"/>
    </row>
    <row r="904" spans="42:51" ht="12.5">
      <c r="AP904" s="10"/>
      <c r="AQ904" s="10"/>
      <c r="AR904" s="10"/>
      <c r="AS904" s="10"/>
      <c r="AT904" s="10"/>
      <c r="AU904" s="10"/>
      <c r="AV904" s="10"/>
      <c r="AW904" s="10"/>
      <c r="AX904" s="10"/>
      <c r="AY904" s="10"/>
    </row>
    <row r="905" spans="42:51" ht="12.5">
      <c r="AP905" s="10"/>
      <c r="AQ905" s="10"/>
      <c r="AR905" s="10"/>
      <c r="AS905" s="10"/>
      <c r="AT905" s="10"/>
      <c r="AU905" s="10"/>
      <c r="AV905" s="10"/>
      <c r="AW905" s="10"/>
      <c r="AX905" s="10"/>
      <c r="AY905" s="10"/>
    </row>
    <row r="906" spans="42:51" ht="12.5">
      <c r="AP906" s="10"/>
      <c r="AQ906" s="10"/>
      <c r="AR906" s="10"/>
      <c r="AS906" s="10"/>
      <c r="AT906" s="10"/>
      <c r="AU906" s="10"/>
      <c r="AV906" s="10"/>
      <c r="AW906" s="10"/>
      <c r="AX906" s="10"/>
      <c r="AY906" s="10"/>
    </row>
    <row r="907" spans="42:51" ht="12.5">
      <c r="AP907" s="10"/>
      <c r="AQ907" s="10"/>
      <c r="AR907" s="10"/>
      <c r="AS907" s="10"/>
      <c r="AT907" s="10"/>
      <c r="AU907" s="10"/>
      <c r="AV907" s="10"/>
      <c r="AW907" s="10"/>
      <c r="AX907" s="10"/>
      <c r="AY907" s="10"/>
    </row>
    <row r="908" spans="42:51" ht="12.5">
      <c r="AP908" s="10"/>
      <c r="AQ908" s="10"/>
      <c r="AR908" s="10"/>
      <c r="AS908" s="10"/>
      <c r="AT908" s="10"/>
      <c r="AU908" s="10"/>
      <c r="AV908" s="10"/>
      <c r="AW908" s="10"/>
      <c r="AX908" s="10"/>
      <c r="AY908" s="10"/>
    </row>
    <row r="909" spans="42:51" ht="12.5">
      <c r="AP909" s="10"/>
      <c r="AQ909" s="10"/>
      <c r="AR909" s="10"/>
      <c r="AS909" s="10"/>
      <c r="AT909" s="10"/>
      <c r="AU909" s="10"/>
      <c r="AV909" s="10"/>
      <c r="AW909" s="10"/>
      <c r="AX909" s="10"/>
      <c r="AY909" s="10"/>
    </row>
    <row r="910" spans="42:51" ht="12.5">
      <c r="AP910" s="10"/>
      <c r="AQ910" s="10"/>
      <c r="AR910" s="10"/>
      <c r="AS910" s="10"/>
      <c r="AT910" s="10"/>
      <c r="AU910" s="10"/>
      <c r="AV910" s="10"/>
      <c r="AW910" s="10"/>
      <c r="AX910" s="10"/>
      <c r="AY910" s="10"/>
    </row>
    <row r="911" spans="42:51" ht="12.5">
      <c r="AP911" s="10"/>
      <c r="AQ911" s="10"/>
      <c r="AR911" s="10"/>
      <c r="AS911" s="10"/>
      <c r="AT911" s="10"/>
      <c r="AU911" s="10"/>
      <c r="AV911" s="10"/>
      <c r="AW911" s="10"/>
      <c r="AX911" s="10"/>
      <c r="AY911" s="10"/>
    </row>
    <row r="912" spans="42:51" ht="12.5">
      <c r="AP912" s="10"/>
      <c r="AQ912" s="10"/>
      <c r="AR912" s="10"/>
      <c r="AS912" s="10"/>
      <c r="AT912" s="10"/>
      <c r="AU912" s="10"/>
      <c r="AV912" s="10"/>
      <c r="AW912" s="10"/>
      <c r="AX912" s="10"/>
      <c r="AY912" s="10"/>
    </row>
    <row r="913" spans="42:51" ht="12.5">
      <c r="AP913" s="10"/>
      <c r="AQ913" s="10"/>
      <c r="AR913" s="10"/>
      <c r="AS913" s="10"/>
      <c r="AT913" s="10"/>
      <c r="AU913" s="10"/>
      <c r="AV913" s="10"/>
      <c r="AW913" s="10"/>
      <c r="AX913" s="10"/>
      <c r="AY913" s="10"/>
    </row>
    <row r="914" spans="42:51" ht="12.5">
      <c r="AP914" s="10"/>
      <c r="AQ914" s="10"/>
      <c r="AR914" s="10"/>
      <c r="AS914" s="10"/>
      <c r="AT914" s="10"/>
      <c r="AU914" s="10"/>
      <c r="AV914" s="10"/>
      <c r="AW914" s="10"/>
      <c r="AX914" s="10"/>
      <c r="AY914" s="10"/>
    </row>
    <row r="915" spans="42:51" ht="12.5">
      <c r="AP915" s="10"/>
      <c r="AQ915" s="10"/>
      <c r="AR915" s="10"/>
      <c r="AS915" s="10"/>
      <c r="AT915" s="10"/>
      <c r="AU915" s="10"/>
      <c r="AV915" s="10"/>
      <c r="AW915" s="10"/>
      <c r="AX915" s="10"/>
      <c r="AY915" s="10"/>
    </row>
    <row r="916" spans="42:51" ht="12.5">
      <c r="AP916" s="10"/>
      <c r="AQ916" s="10"/>
      <c r="AR916" s="10"/>
      <c r="AS916" s="10"/>
      <c r="AT916" s="10"/>
      <c r="AU916" s="10"/>
      <c r="AV916" s="10"/>
      <c r="AW916" s="10"/>
      <c r="AX916" s="10"/>
      <c r="AY916" s="10"/>
    </row>
    <row r="917" spans="42:51" ht="12.5">
      <c r="AP917" s="10"/>
      <c r="AQ917" s="10"/>
      <c r="AR917" s="10"/>
      <c r="AS917" s="10"/>
      <c r="AT917" s="10"/>
      <c r="AU917" s="10"/>
      <c r="AV917" s="10"/>
      <c r="AW917" s="10"/>
      <c r="AX917" s="10"/>
      <c r="AY917" s="10"/>
    </row>
    <row r="918" spans="42:51" ht="12.5">
      <c r="AP918" s="10"/>
      <c r="AQ918" s="10"/>
      <c r="AR918" s="10"/>
      <c r="AS918" s="10"/>
      <c r="AT918" s="10"/>
      <c r="AU918" s="10"/>
      <c r="AV918" s="10"/>
      <c r="AW918" s="10"/>
      <c r="AX918" s="10"/>
      <c r="AY918" s="10"/>
    </row>
    <row r="919" spans="42:51" ht="12.5">
      <c r="AP919" s="10"/>
      <c r="AQ919" s="10"/>
      <c r="AR919" s="10"/>
      <c r="AS919" s="10"/>
      <c r="AT919" s="10"/>
      <c r="AU919" s="10"/>
      <c r="AV919" s="10"/>
      <c r="AW919" s="10"/>
      <c r="AX919" s="10"/>
      <c r="AY919" s="10"/>
    </row>
    <row r="920" spans="42:51" ht="12.5">
      <c r="AP920" s="10"/>
      <c r="AQ920" s="10"/>
      <c r="AR920" s="10"/>
      <c r="AS920" s="10"/>
      <c r="AT920" s="10"/>
      <c r="AU920" s="10"/>
      <c r="AV920" s="10"/>
      <c r="AW920" s="10"/>
      <c r="AX920" s="10"/>
      <c r="AY920" s="10"/>
    </row>
    <row r="921" spans="42:51" ht="12.5">
      <c r="AP921" s="10"/>
      <c r="AQ921" s="10"/>
      <c r="AR921" s="10"/>
      <c r="AS921" s="10"/>
      <c r="AT921" s="10"/>
      <c r="AU921" s="10"/>
      <c r="AV921" s="10"/>
      <c r="AW921" s="10"/>
      <c r="AX921" s="10"/>
      <c r="AY921" s="10"/>
    </row>
    <row r="922" spans="42:51" ht="12.5">
      <c r="AP922" s="10"/>
      <c r="AQ922" s="10"/>
      <c r="AR922" s="10"/>
      <c r="AS922" s="10"/>
      <c r="AT922" s="10"/>
      <c r="AU922" s="10"/>
      <c r="AV922" s="10"/>
      <c r="AW922" s="10"/>
      <c r="AX922" s="10"/>
      <c r="AY922" s="10"/>
    </row>
    <row r="923" spans="42:51" ht="12.5">
      <c r="AP923" s="10"/>
      <c r="AQ923" s="10"/>
      <c r="AR923" s="10"/>
      <c r="AS923" s="10"/>
      <c r="AT923" s="10"/>
      <c r="AU923" s="10"/>
      <c r="AV923" s="10"/>
      <c r="AW923" s="10"/>
      <c r="AX923" s="10"/>
      <c r="AY923" s="10"/>
    </row>
    <row r="924" spans="42:51" ht="12.5">
      <c r="AP924" s="10"/>
      <c r="AQ924" s="10"/>
      <c r="AR924" s="10"/>
      <c r="AS924" s="10"/>
      <c r="AT924" s="10"/>
      <c r="AU924" s="10"/>
      <c r="AV924" s="10"/>
      <c r="AW924" s="10"/>
      <c r="AX924" s="10"/>
      <c r="AY924" s="10"/>
    </row>
    <row r="925" spans="42:51" ht="12.5">
      <c r="AP925" s="10"/>
      <c r="AQ925" s="10"/>
      <c r="AR925" s="10"/>
      <c r="AS925" s="10"/>
      <c r="AT925" s="10"/>
      <c r="AU925" s="10"/>
      <c r="AV925" s="10"/>
      <c r="AW925" s="10"/>
      <c r="AX925" s="10"/>
      <c r="AY925" s="10"/>
    </row>
    <row r="926" spans="42:51" ht="12.5">
      <c r="AP926" s="10"/>
      <c r="AQ926" s="10"/>
      <c r="AR926" s="10"/>
      <c r="AS926" s="10"/>
      <c r="AT926" s="10"/>
      <c r="AU926" s="10"/>
      <c r="AV926" s="10"/>
      <c r="AW926" s="10"/>
      <c r="AX926" s="10"/>
      <c r="AY926" s="10"/>
    </row>
    <row r="927" spans="42:51" ht="12.5">
      <c r="AP927" s="10"/>
      <c r="AQ927" s="10"/>
      <c r="AR927" s="10"/>
      <c r="AS927" s="10"/>
      <c r="AT927" s="10"/>
      <c r="AU927" s="10"/>
      <c r="AV927" s="10"/>
      <c r="AW927" s="10"/>
      <c r="AX927" s="10"/>
      <c r="AY927" s="10"/>
    </row>
    <row r="928" spans="42:51" ht="12.5">
      <c r="AP928" s="10"/>
      <c r="AQ928" s="10"/>
      <c r="AR928" s="10"/>
      <c r="AS928" s="10"/>
      <c r="AT928" s="10"/>
      <c r="AU928" s="10"/>
      <c r="AV928" s="10"/>
      <c r="AW928" s="10"/>
      <c r="AX928" s="10"/>
      <c r="AY928" s="10"/>
    </row>
    <row r="929" spans="42:51" ht="12.5">
      <c r="AP929" s="10"/>
      <c r="AQ929" s="10"/>
      <c r="AR929" s="10"/>
      <c r="AS929" s="10"/>
      <c r="AT929" s="10"/>
      <c r="AU929" s="10"/>
      <c r="AV929" s="10"/>
      <c r="AW929" s="10"/>
      <c r="AX929" s="10"/>
      <c r="AY929" s="10"/>
    </row>
    <row r="930" spans="42:51" ht="12.5">
      <c r="AP930" s="10"/>
      <c r="AQ930" s="10"/>
      <c r="AR930" s="10"/>
      <c r="AS930" s="10"/>
      <c r="AT930" s="10"/>
      <c r="AU930" s="10"/>
      <c r="AV930" s="10"/>
      <c r="AW930" s="10"/>
      <c r="AX930" s="10"/>
      <c r="AY930" s="10"/>
    </row>
    <row r="931" spans="42:51" ht="12.5">
      <c r="AP931" s="10"/>
      <c r="AQ931" s="10"/>
      <c r="AR931" s="10"/>
      <c r="AS931" s="10"/>
      <c r="AT931" s="10"/>
      <c r="AU931" s="10"/>
      <c r="AV931" s="10"/>
      <c r="AW931" s="10"/>
      <c r="AX931" s="10"/>
      <c r="AY931" s="10"/>
    </row>
    <row r="932" spans="42:51" ht="12.5">
      <c r="AP932" s="10"/>
      <c r="AQ932" s="10"/>
      <c r="AR932" s="10"/>
      <c r="AS932" s="10"/>
      <c r="AT932" s="10"/>
      <c r="AU932" s="10"/>
      <c r="AV932" s="10"/>
      <c r="AW932" s="10"/>
      <c r="AX932" s="10"/>
      <c r="AY932" s="10"/>
    </row>
    <row r="933" spans="42:51" ht="12.5">
      <c r="AP933" s="10"/>
      <c r="AQ933" s="10"/>
      <c r="AR933" s="10"/>
      <c r="AS933" s="10"/>
      <c r="AT933" s="10"/>
      <c r="AU933" s="10"/>
      <c r="AV933" s="10"/>
      <c r="AW933" s="10"/>
      <c r="AX933" s="10"/>
      <c r="AY933" s="10"/>
    </row>
    <row r="934" spans="42:51" ht="12.5">
      <c r="AP934" s="10"/>
      <c r="AQ934" s="10"/>
      <c r="AR934" s="10"/>
      <c r="AS934" s="10"/>
      <c r="AT934" s="10"/>
      <c r="AU934" s="10"/>
      <c r="AV934" s="10"/>
      <c r="AW934" s="10"/>
      <c r="AX934" s="10"/>
      <c r="AY934" s="10"/>
    </row>
    <row r="935" spans="42:51" ht="12.5">
      <c r="AP935" s="10"/>
      <c r="AQ935" s="10"/>
      <c r="AR935" s="10"/>
      <c r="AS935" s="10"/>
      <c r="AT935" s="10"/>
      <c r="AU935" s="10"/>
      <c r="AV935" s="10"/>
      <c r="AW935" s="10"/>
      <c r="AX935" s="10"/>
      <c r="AY935" s="10"/>
    </row>
    <row r="936" spans="42:51" ht="12.5">
      <c r="AP936" s="10"/>
      <c r="AQ936" s="10"/>
      <c r="AR936" s="10"/>
      <c r="AS936" s="10"/>
      <c r="AT936" s="10"/>
      <c r="AU936" s="10"/>
      <c r="AV936" s="10"/>
      <c r="AW936" s="10"/>
      <c r="AX936" s="10"/>
      <c r="AY936" s="10"/>
    </row>
    <row r="937" spans="42:51" ht="12.5">
      <c r="AP937" s="10"/>
      <c r="AQ937" s="10"/>
      <c r="AR937" s="10"/>
      <c r="AS937" s="10"/>
      <c r="AT937" s="10"/>
      <c r="AU937" s="10"/>
      <c r="AV937" s="10"/>
      <c r="AW937" s="10"/>
      <c r="AX937" s="10"/>
      <c r="AY937" s="10"/>
    </row>
    <row r="938" spans="42:51" ht="12.5">
      <c r="AP938" s="10"/>
      <c r="AQ938" s="10"/>
      <c r="AR938" s="10"/>
      <c r="AS938" s="10"/>
      <c r="AT938" s="10"/>
      <c r="AU938" s="10"/>
      <c r="AV938" s="10"/>
      <c r="AW938" s="10"/>
      <c r="AX938" s="10"/>
      <c r="AY938" s="10"/>
    </row>
    <row r="939" spans="42:51" ht="12.5">
      <c r="AP939" s="10"/>
      <c r="AQ939" s="10"/>
      <c r="AR939" s="10"/>
      <c r="AS939" s="10"/>
      <c r="AT939" s="10"/>
      <c r="AU939" s="10"/>
      <c r="AV939" s="10"/>
      <c r="AW939" s="10"/>
      <c r="AX939" s="10"/>
      <c r="AY939" s="10"/>
    </row>
    <row r="940" spans="42:51" ht="12.5">
      <c r="AP940" s="10"/>
      <c r="AQ940" s="10"/>
      <c r="AR940" s="10"/>
      <c r="AS940" s="10"/>
      <c r="AT940" s="10"/>
      <c r="AU940" s="10"/>
      <c r="AV940" s="10"/>
      <c r="AW940" s="10"/>
      <c r="AX940" s="10"/>
      <c r="AY940" s="10"/>
    </row>
    <row r="941" spans="42:51" ht="12.5">
      <c r="AP941" s="10"/>
      <c r="AQ941" s="10"/>
      <c r="AR941" s="10"/>
      <c r="AS941" s="10"/>
      <c r="AT941" s="10"/>
      <c r="AU941" s="10"/>
      <c r="AV941" s="10"/>
      <c r="AW941" s="10"/>
      <c r="AX941" s="10"/>
      <c r="AY941" s="10"/>
    </row>
    <row r="942" spans="42:51" ht="12.5">
      <c r="AP942" s="10"/>
      <c r="AQ942" s="10"/>
      <c r="AR942" s="10"/>
      <c r="AS942" s="10"/>
      <c r="AT942" s="10"/>
      <c r="AU942" s="10"/>
      <c r="AV942" s="10"/>
      <c r="AW942" s="10"/>
      <c r="AX942" s="10"/>
      <c r="AY942" s="10"/>
    </row>
  </sheetData>
  <mergeCells count="4">
    <mergeCell ref="B1:B2"/>
    <mergeCell ref="C1:C2"/>
    <mergeCell ref="D1:D2"/>
    <mergeCell ref="AY1:AY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998"/>
  <sheetViews>
    <sheetView workbookViewId="0"/>
  </sheetViews>
  <sheetFormatPr defaultColWidth="12.54296875" defaultRowHeight="15.75" customHeight="1"/>
  <cols>
    <col min="1" max="1" width="29.81640625" customWidth="1"/>
    <col min="2" max="2" width="17.1796875" customWidth="1"/>
    <col min="5" max="5" width="6.453125" customWidth="1"/>
    <col min="6" max="6" width="16" customWidth="1"/>
  </cols>
  <sheetData>
    <row r="1" spans="1:26" ht="27" customHeight="1">
      <c r="A1" s="38" t="s">
        <v>552</v>
      </c>
      <c r="B1" s="39" t="s">
        <v>553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26" ht="12.5">
      <c r="A2" s="8" t="s">
        <v>373</v>
      </c>
      <c r="B2" s="10">
        <f>SUM('Penugasan '!AY148)</f>
        <v>1</v>
      </c>
    </row>
    <row r="3" spans="1:26" ht="12.5">
      <c r="A3" s="8" t="s">
        <v>341</v>
      </c>
      <c r="B3" s="10">
        <f>SUM('Penugasan '!AY120)</f>
        <v>1</v>
      </c>
      <c r="E3" s="15"/>
      <c r="F3" s="1" t="s">
        <v>554</v>
      </c>
    </row>
    <row r="4" spans="1:26" ht="12.5">
      <c r="A4" s="8" t="s">
        <v>342</v>
      </c>
      <c r="B4" s="10">
        <f>SUM('Penugasan '!AY121)</f>
        <v>4</v>
      </c>
      <c r="E4" s="34"/>
      <c r="F4" s="1" t="s">
        <v>555</v>
      </c>
    </row>
    <row r="5" spans="1:26" ht="12.5">
      <c r="A5" s="8" t="s">
        <v>423</v>
      </c>
      <c r="B5" s="10">
        <f>SUM('Penugasan '!AY193)</f>
        <v>2</v>
      </c>
    </row>
    <row r="6" spans="1:26" ht="12.5">
      <c r="A6" s="8" t="s">
        <v>379</v>
      </c>
      <c r="B6" s="10">
        <f>SUM('Penugasan '!AY153)</f>
        <v>2</v>
      </c>
    </row>
    <row r="7" spans="1:26" ht="12.5">
      <c r="A7" s="40" t="s">
        <v>326</v>
      </c>
      <c r="B7" s="41">
        <f>SUM('Penugasan '!AY106)</f>
        <v>4</v>
      </c>
    </row>
    <row r="8" spans="1:26" ht="12.5">
      <c r="A8" s="8" t="s">
        <v>416</v>
      </c>
      <c r="B8" s="10">
        <f>SUM('Penugasan '!AY186)</f>
        <v>0</v>
      </c>
    </row>
    <row r="9" spans="1:26" ht="12.5">
      <c r="A9" s="33" t="s">
        <v>497</v>
      </c>
      <c r="B9" s="41">
        <f>SUM('Penugasan '!AY246)</f>
        <v>0</v>
      </c>
    </row>
    <row r="10" spans="1:26" ht="12.5">
      <c r="A10" s="8" t="s">
        <v>340</v>
      </c>
      <c r="B10" s="10">
        <f>SUM('Penugasan '!AY119)</f>
        <v>0</v>
      </c>
    </row>
    <row r="11" spans="1:26" ht="12.5">
      <c r="A11" s="8" t="s">
        <v>325</v>
      </c>
      <c r="B11" s="10">
        <f>SUM('Penugasan '!AY105)</f>
        <v>1</v>
      </c>
    </row>
    <row r="12" spans="1:26" ht="12.5">
      <c r="A12" s="28" t="s">
        <v>485</v>
      </c>
      <c r="B12" s="10">
        <f>SUM('Penugasan '!AY235)</f>
        <v>3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2.5">
      <c r="A13" s="8" t="s">
        <v>353</v>
      </c>
      <c r="B13" s="10">
        <f>SUM('Penugasan '!AY129)</f>
        <v>0</v>
      </c>
    </row>
    <row r="14" spans="1:26" ht="12.5">
      <c r="A14" s="8" t="s">
        <v>332</v>
      </c>
      <c r="B14" s="10">
        <f>SUM('Penugasan '!AY111)</f>
        <v>0</v>
      </c>
    </row>
    <row r="15" spans="1:26" ht="12.5">
      <c r="A15" s="42" t="s">
        <v>511</v>
      </c>
      <c r="B15" s="41">
        <v>0</v>
      </c>
    </row>
    <row r="16" spans="1:26" ht="12.5">
      <c r="A16" s="8" t="s">
        <v>363</v>
      </c>
      <c r="B16" s="10">
        <f>SUM('Penugasan '!AY139)</f>
        <v>0</v>
      </c>
    </row>
    <row r="17" spans="1:2" ht="12.5">
      <c r="A17" s="8" t="s">
        <v>479</v>
      </c>
      <c r="B17" s="10">
        <f>SUM('Penugasan '!AY229)</f>
        <v>1</v>
      </c>
    </row>
    <row r="18" spans="1:2" ht="12.5">
      <c r="A18" s="8" t="s">
        <v>218</v>
      </c>
      <c r="B18" s="10">
        <f>SUM('Penugasan '!AY12)</f>
        <v>4</v>
      </c>
    </row>
    <row r="19" spans="1:2" ht="12.5">
      <c r="A19" s="8" t="s">
        <v>467</v>
      </c>
      <c r="B19" s="10">
        <f>SUM('Penugasan '!AY222)</f>
        <v>0</v>
      </c>
    </row>
    <row r="20" spans="1:2" ht="12.5">
      <c r="A20" s="8" t="s">
        <v>360</v>
      </c>
      <c r="B20" s="10">
        <f>SUM('Penugasan '!AY136)</f>
        <v>0</v>
      </c>
    </row>
    <row r="21" spans="1:2" ht="12.5">
      <c r="A21" s="8" t="s">
        <v>459</v>
      </c>
      <c r="B21" s="10">
        <f>SUM('Penugasan '!AY216)</f>
        <v>4</v>
      </c>
    </row>
    <row r="22" spans="1:2" ht="12.5">
      <c r="A22" s="8" t="s">
        <v>293</v>
      </c>
      <c r="B22" s="10">
        <f>SUM('Penugasan '!AY74)</f>
        <v>4</v>
      </c>
    </row>
    <row r="23" spans="1:2" ht="12.5">
      <c r="A23" s="43" t="s">
        <v>237</v>
      </c>
      <c r="B23" s="44">
        <f>SUM('Penugasan '!AY24)</f>
        <v>9</v>
      </c>
    </row>
    <row r="24" spans="1:2" ht="12.5">
      <c r="A24" s="28" t="s">
        <v>488</v>
      </c>
      <c r="B24" s="10">
        <f>SUM('Penugasan '!AY237)</f>
        <v>1</v>
      </c>
    </row>
    <row r="25" spans="1:2" ht="12.5">
      <c r="A25" s="40" t="s">
        <v>451</v>
      </c>
      <c r="B25" s="41">
        <f>SUM('Penugasan '!AY210)</f>
        <v>0</v>
      </c>
    </row>
    <row r="26" spans="1:2" ht="12.5">
      <c r="A26" s="25" t="s">
        <v>481</v>
      </c>
      <c r="B26" s="10">
        <f>SUM('Penugasan '!AY231)</f>
        <v>0</v>
      </c>
    </row>
    <row r="27" spans="1:2" ht="12.5">
      <c r="A27" s="8" t="s">
        <v>269</v>
      </c>
      <c r="B27" s="10">
        <f>SUM('Penugasan '!AY52)</f>
        <v>9</v>
      </c>
    </row>
    <row r="28" spans="1:2" ht="12.5">
      <c r="A28" s="8" t="s">
        <v>426</v>
      </c>
      <c r="B28" s="10">
        <f>SUM('Penugasan '!AY195)</f>
        <v>1</v>
      </c>
    </row>
    <row r="29" spans="1:2" ht="12.5">
      <c r="A29" s="8" t="s">
        <v>327</v>
      </c>
      <c r="B29" s="10">
        <f>SUM('Penugasan '!AY107)</f>
        <v>3</v>
      </c>
    </row>
    <row r="30" spans="1:2" ht="12.5">
      <c r="A30" s="13" t="s">
        <v>280</v>
      </c>
      <c r="B30" s="17">
        <f>SUM('Penugasan '!AY62)</f>
        <v>14</v>
      </c>
    </row>
    <row r="31" spans="1:2" ht="12.5">
      <c r="A31" s="8" t="s">
        <v>228</v>
      </c>
      <c r="B31" s="10">
        <f>SUM('Penugasan '!AY18)</f>
        <v>6</v>
      </c>
    </row>
    <row r="32" spans="1:2" ht="12.5">
      <c r="A32" s="33" t="s">
        <v>495</v>
      </c>
      <c r="B32" s="41">
        <f>SUM('Penugasan '!AY244)</f>
        <v>0</v>
      </c>
    </row>
    <row r="33" spans="1:2" ht="12.5">
      <c r="A33" s="8" t="s">
        <v>285</v>
      </c>
      <c r="B33" s="10">
        <f>SUM('Penugasan '!AY67)</f>
        <v>1</v>
      </c>
    </row>
    <row r="34" spans="1:2" ht="12.5">
      <c r="A34" s="8" t="s">
        <v>212</v>
      </c>
      <c r="B34" s="10">
        <f>SUM('Penugasan '!AY8)</f>
        <v>2</v>
      </c>
    </row>
    <row r="35" spans="1:2" ht="12.5">
      <c r="A35" s="8" t="s">
        <v>357</v>
      </c>
      <c r="B35" s="10">
        <f>SUM('Penugasan '!AY133)</f>
        <v>1</v>
      </c>
    </row>
    <row r="36" spans="1:2" ht="12.5">
      <c r="A36" s="8" t="s">
        <v>358</v>
      </c>
      <c r="B36" s="10">
        <f>SUM('Penugasan '!AY134)</f>
        <v>0</v>
      </c>
    </row>
    <row r="37" spans="1:2" ht="12.5">
      <c r="A37" s="40" t="s">
        <v>389</v>
      </c>
      <c r="B37" s="41">
        <f>SUM('Penugasan '!AY163)</f>
        <v>6</v>
      </c>
    </row>
    <row r="38" spans="1:2" ht="12.5">
      <c r="A38" s="8" t="s">
        <v>270</v>
      </c>
      <c r="B38" s="10">
        <f>SUM('Penugasan '!AY53)</f>
        <v>1</v>
      </c>
    </row>
    <row r="39" spans="1:2" ht="12.5">
      <c r="A39" s="8" t="s">
        <v>366</v>
      </c>
      <c r="B39" s="10">
        <f>SUM('Penugasan '!AY142)</f>
        <v>1</v>
      </c>
    </row>
    <row r="40" spans="1:2" ht="12.5">
      <c r="A40" s="8" t="s">
        <v>246</v>
      </c>
      <c r="B40" s="10">
        <f>SUM('Penugasan '!AY31)</f>
        <v>7</v>
      </c>
    </row>
    <row r="41" spans="1:2" ht="12.5">
      <c r="A41" s="8" t="s">
        <v>359</v>
      </c>
      <c r="B41" s="10">
        <f>SUM('Penugasan '!AY135)</f>
        <v>0</v>
      </c>
    </row>
    <row r="42" spans="1:2" ht="12.5">
      <c r="A42" s="8" t="s">
        <v>344</v>
      </c>
      <c r="B42" s="10">
        <f>SUM('Penugasan '!AY122)</f>
        <v>4</v>
      </c>
    </row>
    <row r="43" spans="1:2" ht="12.5">
      <c r="A43" s="8" t="s">
        <v>396</v>
      </c>
      <c r="B43" s="10">
        <f>SUM('Penugasan '!AY170)</f>
        <v>1</v>
      </c>
    </row>
    <row r="44" spans="1:2" ht="12.5">
      <c r="A44" s="8" t="s">
        <v>311</v>
      </c>
      <c r="B44" s="10">
        <f>SUM('Penugasan '!AY92)</f>
        <v>0</v>
      </c>
    </row>
    <row r="45" spans="1:2" ht="12.5">
      <c r="A45" s="8" t="s">
        <v>424</v>
      </c>
      <c r="B45" s="10">
        <f>SUM('Penugasan '!AY194)</f>
        <v>5</v>
      </c>
    </row>
    <row r="46" spans="1:2" ht="12.5">
      <c r="A46" s="40" t="s">
        <v>439</v>
      </c>
      <c r="B46" s="41">
        <f>SUM('Penugasan '!AY203)</f>
        <v>0</v>
      </c>
    </row>
    <row r="47" spans="1:2" ht="12.5">
      <c r="A47" s="8" t="s">
        <v>408</v>
      </c>
      <c r="B47" s="10">
        <f>SUM('Penugasan '!AY179)</f>
        <v>0</v>
      </c>
    </row>
    <row r="48" spans="1:2" ht="12.5">
      <c r="A48" s="8" t="s">
        <v>390</v>
      </c>
      <c r="B48" s="10">
        <f>SUM('Penugasan '!AY164)</f>
        <v>6</v>
      </c>
    </row>
    <row r="49" spans="1:2" ht="12.5">
      <c r="A49" s="8" t="s">
        <v>384</v>
      </c>
      <c r="B49" s="10">
        <f>SUM('Penugasan '!AY158)</f>
        <v>0</v>
      </c>
    </row>
    <row r="50" spans="1:2" ht="12.5">
      <c r="A50" s="8" t="s">
        <v>414</v>
      </c>
      <c r="B50" s="10">
        <f>SUM('Penugasan '!AY185)</f>
        <v>4</v>
      </c>
    </row>
    <row r="51" spans="1:2" ht="12.5">
      <c r="A51" s="8" t="s">
        <v>299</v>
      </c>
      <c r="B51" s="10">
        <f>SUM('Penugasan '!AY80)</f>
        <v>8</v>
      </c>
    </row>
    <row r="52" spans="1:2" ht="12.5">
      <c r="A52" s="8" t="s">
        <v>309</v>
      </c>
      <c r="B52" s="10">
        <f>SUM('Penugasan '!AY90)</f>
        <v>1</v>
      </c>
    </row>
    <row r="53" spans="1:2" ht="12.5">
      <c r="A53" s="8" t="s">
        <v>410</v>
      </c>
      <c r="B53" s="10">
        <f>SUM('Penugasan '!AY181)</f>
        <v>2</v>
      </c>
    </row>
    <row r="54" spans="1:2" ht="12.5">
      <c r="A54" s="8" t="s">
        <v>409</v>
      </c>
      <c r="B54" s="10">
        <f>SUM('Penugasan '!AY180)</f>
        <v>5</v>
      </c>
    </row>
    <row r="55" spans="1:2" ht="12.5">
      <c r="A55" s="8" t="s">
        <v>354</v>
      </c>
      <c r="B55" s="10">
        <f>SUM('Penugasan '!AY130)</f>
        <v>4</v>
      </c>
    </row>
    <row r="56" spans="1:2" ht="12.5">
      <c r="A56" s="8" t="s">
        <v>217</v>
      </c>
      <c r="B56" s="10">
        <f>SUM('Penugasan '!AY11)</f>
        <v>5</v>
      </c>
    </row>
    <row r="57" spans="1:2" ht="12.5">
      <c r="A57" s="8" t="s">
        <v>449</v>
      </c>
      <c r="B57" s="10">
        <f>SUM('Penugasan '!AY209)</f>
        <v>2</v>
      </c>
    </row>
    <row r="58" spans="1:2" ht="12.5">
      <c r="A58" s="8" t="s">
        <v>395</v>
      </c>
      <c r="B58" s="10">
        <f>SUM('Penugasan '!AY169)</f>
        <v>0</v>
      </c>
    </row>
    <row r="59" spans="1:2" ht="12.5">
      <c r="A59" s="33" t="s">
        <v>395</v>
      </c>
      <c r="B59" s="41">
        <f>SUM('Penugasan '!AY247)</f>
        <v>0</v>
      </c>
    </row>
    <row r="60" spans="1:2" ht="12.5">
      <c r="A60" s="8" t="s">
        <v>329</v>
      </c>
      <c r="B60" s="10">
        <f>SUM('Penugasan '!AY109)</f>
        <v>1</v>
      </c>
    </row>
    <row r="61" spans="1:2" ht="12.5">
      <c r="A61" s="30" t="s">
        <v>494</v>
      </c>
      <c r="B61" s="10">
        <f>SUM('Penugasan '!AY243)</f>
        <v>0</v>
      </c>
    </row>
    <row r="62" spans="1:2" ht="12.5">
      <c r="A62" s="8" t="s">
        <v>233</v>
      </c>
      <c r="B62" s="10">
        <f>SUM('Penugasan '!AY22)</f>
        <v>8</v>
      </c>
    </row>
    <row r="63" spans="1:2" ht="12.5">
      <c r="A63" s="8" t="s">
        <v>319</v>
      </c>
      <c r="B63" s="10">
        <f>SUM('Penugasan '!AY99)</f>
        <v>3</v>
      </c>
    </row>
    <row r="64" spans="1:2" ht="12.5">
      <c r="A64" s="40" t="s">
        <v>207</v>
      </c>
      <c r="B64" s="41">
        <f>SUM('Penugasan '!AY5)</f>
        <v>5</v>
      </c>
    </row>
    <row r="65" spans="1:2" ht="12.5">
      <c r="A65" s="8" t="s">
        <v>296</v>
      </c>
      <c r="B65" s="10">
        <f>SUM('Penugasan '!AY77)</f>
        <v>3</v>
      </c>
    </row>
    <row r="66" spans="1:2" ht="12.5">
      <c r="A66" s="8" t="s">
        <v>443</v>
      </c>
      <c r="B66" s="10">
        <f>SUM('Penugasan '!AY205)</f>
        <v>1</v>
      </c>
    </row>
    <row r="67" spans="1:2" ht="12.5">
      <c r="A67" s="21" t="s">
        <v>532</v>
      </c>
      <c r="B67" s="10">
        <f>SUM('Penugasan '!AY279)</f>
        <v>2</v>
      </c>
    </row>
    <row r="68" spans="1:2" ht="12.5">
      <c r="A68" s="28" t="s">
        <v>505</v>
      </c>
      <c r="B68" s="10">
        <f>SUM('Penugasan '!AY254)</f>
        <v>5</v>
      </c>
    </row>
    <row r="69" spans="1:2" ht="12.5">
      <c r="A69" s="8" t="s">
        <v>377</v>
      </c>
      <c r="B69" s="10">
        <f>SUM('Penugasan '!AY151)</f>
        <v>0</v>
      </c>
    </row>
    <row r="70" spans="1:2" ht="12.5">
      <c r="A70" s="8" t="s">
        <v>438</v>
      </c>
      <c r="B70" s="10">
        <f>SUM('Penugasan '!AY202)</f>
        <v>0</v>
      </c>
    </row>
    <row r="71" spans="1:2" ht="12.5">
      <c r="A71" s="8" t="s">
        <v>399</v>
      </c>
      <c r="B71" s="10">
        <f>SUM('Penugasan '!AY172)</f>
        <v>2</v>
      </c>
    </row>
    <row r="72" spans="1:2" ht="12.5">
      <c r="A72" s="8" t="s">
        <v>370</v>
      </c>
      <c r="B72" s="10">
        <f>SUM('Penugasan '!AY145)</f>
        <v>5</v>
      </c>
    </row>
    <row r="73" spans="1:2" ht="12.5">
      <c r="A73" s="8" t="s">
        <v>464</v>
      </c>
      <c r="B73" s="10">
        <f>SUM('Penugasan '!AY219)</f>
        <v>4</v>
      </c>
    </row>
    <row r="74" spans="1:2" ht="12.5">
      <c r="A74" s="8" t="s">
        <v>216</v>
      </c>
      <c r="B74" s="10">
        <f>SUM('Penugasan '!AY10)</f>
        <v>5</v>
      </c>
    </row>
    <row r="75" spans="1:2" ht="12.5">
      <c r="A75" s="8" t="s">
        <v>247</v>
      </c>
      <c r="B75" s="10">
        <f>SUM('Penugasan '!AY32)</f>
        <v>5</v>
      </c>
    </row>
    <row r="76" spans="1:2" ht="12.5">
      <c r="A76" s="8" t="s">
        <v>369</v>
      </c>
      <c r="B76" s="10">
        <f>SUM('Penugasan '!AY144)</f>
        <v>5</v>
      </c>
    </row>
    <row r="77" spans="1:2" ht="12.5">
      <c r="A77" s="8" t="s">
        <v>261</v>
      </c>
      <c r="B77" s="10">
        <f>SUM('Penugasan '!AY44)</f>
        <v>4</v>
      </c>
    </row>
    <row r="78" spans="1:2" ht="12.5">
      <c r="A78" s="8" t="s">
        <v>436</v>
      </c>
      <c r="B78" s="10">
        <f>SUM('Penugasan '!AY200)</f>
        <v>1</v>
      </c>
    </row>
    <row r="79" spans="1:2" ht="12.5">
      <c r="A79" s="8" t="s">
        <v>368</v>
      </c>
      <c r="B79" s="10">
        <f>SUM('Penugasan '!AY143)</f>
        <v>1</v>
      </c>
    </row>
    <row r="80" spans="1:2" ht="12.5">
      <c r="A80" s="8" t="s">
        <v>556</v>
      </c>
      <c r="B80" s="10">
        <f>SUM('Penugasan '!AY69)</f>
        <v>4</v>
      </c>
    </row>
    <row r="81" spans="1:2" ht="12.5">
      <c r="A81" s="13" t="s">
        <v>391</v>
      </c>
      <c r="B81" s="17">
        <f>SUM('Penugasan '!AY165)</f>
        <v>11</v>
      </c>
    </row>
    <row r="82" spans="1:2" ht="12.5">
      <c r="A82" s="8" t="s">
        <v>264</v>
      </c>
      <c r="B82" s="10">
        <f>SUM('Penugasan '!AY47)</f>
        <v>2</v>
      </c>
    </row>
    <row r="83" spans="1:2" ht="12.5">
      <c r="A83" s="8" t="s">
        <v>337</v>
      </c>
      <c r="B83" s="10">
        <f>SUM('Penugasan '!AY116)</f>
        <v>5</v>
      </c>
    </row>
    <row r="84" spans="1:2" ht="12.5">
      <c r="A84" s="1" t="s">
        <v>527</v>
      </c>
      <c r="B84" s="10">
        <f>SUM('Penugasan '!AY274)</f>
        <v>1</v>
      </c>
    </row>
    <row r="85" spans="1:2" ht="12.5">
      <c r="A85" s="34" t="s">
        <v>514</v>
      </c>
      <c r="B85" s="41">
        <v>0</v>
      </c>
    </row>
    <row r="86" spans="1:2" ht="12.5">
      <c r="A86" s="40" t="s">
        <v>404</v>
      </c>
      <c r="B86" s="41">
        <f>SUM('Penugasan '!AY175)</f>
        <v>0</v>
      </c>
    </row>
    <row r="87" spans="1:2" ht="12.5">
      <c r="A87" s="13" t="s">
        <v>259</v>
      </c>
      <c r="B87" s="17">
        <f>SUM('Penugasan '!AY42)</f>
        <v>2</v>
      </c>
    </row>
    <row r="88" spans="1:2" ht="12.5">
      <c r="A88" s="40" t="s">
        <v>290</v>
      </c>
      <c r="B88" s="41">
        <f>SUM('Penugasan '!AY72)</f>
        <v>4</v>
      </c>
    </row>
    <row r="89" spans="1:2" ht="12.5">
      <c r="A89" s="40" t="s">
        <v>356</v>
      </c>
      <c r="B89" s="41">
        <f>SUM('Penugasan '!AY132)</f>
        <v>1</v>
      </c>
    </row>
    <row r="90" spans="1:2" ht="12.5">
      <c r="A90" s="8" t="s">
        <v>230</v>
      </c>
      <c r="B90" s="10">
        <f>SUM('Penugasan '!AY19)</f>
        <v>1</v>
      </c>
    </row>
    <row r="91" spans="1:2" ht="12.5">
      <c r="A91" s="8" t="s">
        <v>281</v>
      </c>
      <c r="B91" s="10">
        <f>SUM('Penugasan '!AY63)</f>
        <v>1</v>
      </c>
    </row>
    <row r="92" spans="1:2" ht="12.5">
      <c r="A92" s="8" t="s">
        <v>348</v>
      </c>
      <c r="B92" s="10">
        <f>SUM('Penugasan '!AY125)</f>
        <v>7</v>
      </c>
    </row>
    <row r="93" spans="1:2" ht="12.5">
      <c r="A93" s="8" t="s">
        <v>302</v>
      </c>
      <c r="B93" s="10">
        <f>SUM('Penugasan '!AY83)</f>
        <v>5</v>
      </c>
    </row>
    <row r="94" spans="1:2" ht="12.5">
      <c r="A94" s="40" t="s">
        <v>433</v>
      </c>
      <c r="B94" s="41">
        <f>SUM('Penugasan '!AY199)</f>
        <v>1</v>
      </c>
    </row>
    <row r="95" spans="1:2" ht="12.5">
      <c r="A95" s="34" t="s">
        <v>512</v>
      </c>
      <c r="B95" s="41">
        <v>0</v>
      </c>
    </row>
    <row r="96" spans="1:2" ht="12.5">
      <c r="A96" s="40" t="s">
        <v>427</v>
      </c>
      <c r="B96" s="41">
        <f>SUM('Penugasan '!AY196)</f>
        <v>1</v>
      </c>
    </row>
    <row r="97" spans="1:2" ht="12.5">
      <c r="A97" s="8" t="s">
        <v>328</v>
      </c>
      <c r="B97" s="10">
        <f>SUM('Penugasan '!AY108)</f>
        <v>2</v>
      </c>
    </row>
    <row r="98" spans="1:2" ht="12.5">
      <c r="A98" s="8" t="s">
        <v>394</v>
      </c>
      <c r="B98" s="10">
        <f>SUM('Penugasan '!AY168)</f>
        <v>6</v>
      </c>
    </row>
    <row r="99" spans="1:2" ht="12.5">
      <c r="A99" s="8" t="s">
        <v>347</v>
      </c>
      <c r="B99" s="10">
        <f>SUM('Penugasan '!AY124)</f>
        <v>1</v>
      </c>
    </row>
    <row r="100" spans="1:2" ht="12.5">
      <c r="A100" s="8" t="s">
        <v>429</v>
      </c>
      <c r="B100" s="10">
        <f>SUM('Penugasan '!AY197)</f>
        <v>1</v>
      </c>
    </row>
    <row r="101" spans="1:2" ht="12.5">
      <c r="A101" s="13" t="s">
        <v>255</v>
      </c>
      <c r="B101" s="17">
        <f>SUM('Penugasan '!AY39)</f>
        <v>14</v>
      </c>
    </row>
    <row r="102" spans="1:2" ht="12.5">
      <c r="A102" s="8" t="s">
        <v>289</v>
      </c>
      <c r="B102" s="10">
        <f>SUM('Penugasan '!AY71)</f>
        <v>2</v>
      </c>
    </row>
    <row r="103" spans="1:2" ht="12.5">
      <c r="A103" s="40" t="s">
        <v>260</v>
      </c>
      <c r="B103" s="41">
        <f>SUM('Penugasan '!AY43)</f>
        <v>2</v>
      </c>
    </row>
    <row r="104" spans="1:2" ht="12.5">
      <c r="A104" s="8" t="s">
        <v>406</v>
      </c>
      <c r="B104" s="10">
        <f>SUM('Penugasan '!AY177)</f>
        <v>11</v>
      </c>
    </row>
    <row r="105" spans="1:2" ht="12.5">
      <c r="A105" s="8" t="s">
        <v>407</v>
      </c>
      <c r="B105" s="10">
        <f>SUM('Penugasan '!AY178)</f>
        <v>2</v>
      </c>
    </row>
    <row r="106" spans="1:2" ht="12.5">
      <c r="A106" s="8" t="s">
        <v>257</v>
      </c>
      <c r="B106" s="10">
        <f>SUM('Penugasan '!AY40)</f>
        <v>0</v>
      </c>
    </row>
    <row r="107" spans="1:2" ht="12.5">
      <c r="A107" s="8" t="s">
        <v>262</v>
      </c>
      <c r="B107" s="10">
        <f>SUM('Penugasan '!AY45)</f>
        <v>2</v>
      </c>
    </row>
    <row r="108" spans="1:2" ht="12.5">
      <c r="A108" s="8" t="s">
        <v>263</v>
      </c>
      <c r="B108" s="10">
        <f>SUM('Penugasan '!AY46)</f>
        <v>10</v>
      </c>
    </row>
    <row r="109" spans="1:2" ht="12.5">
      <c r="A109" s="8" t="s">
        <v>355</v>
      </c>
      <c r="B109" s="10">
        <f>SUM('Penugasan '!AY131)</f>
        <v>2</v>
      </c>
    </row>
    <row r="110" spans="1:2" ht="12.5">
      <c r="A110" s="8" t="s">
        <v>364</v>
      </c>
      <c r="B110" s="10">
        <f>SUM('Penugasan '!AY140)</f>
        <v>0</v>
      </c>
    </row>
    <row r="111" spans="1:2" ht="12.5">
      <c r="A111" s="40" t="s">
        <v>307</v>
      </c>
      <c r="B111" s="41">
        <f>SUM('Penugasan '!AY88)</f>
        <v>1</v>
      </c>
    </row>
    <row r="112" spans="1:2" ht="12.5">
      <c r="A112" s="8" t="s">
        <v>335</v>
      </c>
      <c r="B112" s="10">
        <f>SUM('Penugasan '!AY114)</f>
        <v>2</v>
      </c>
    </row>
    <row r="113" spans="1:2" ht="12.5">
      <c r="A113" s="40" t="s">
        <v>419</v>
      </c>
      <c r="B113" s="41">
        <f>SUM('Penugasan '!AY189)</f>
        <v>0</v>
      </c>
    </row>
    <row r="114" spans="1:2" ht="12.5">
      <c r="A114" s="8" t="s">
        <v>385</v>
      </c>
      <c r="B114" s="10">
        <f>SUM('Penugasan '!AY159)</f>
        <v>1</v>
      </c>
    </row>
    <row r="115" spans="1:2" ht="12.5">
      <c r="A115" s="8" t="s">
        <v>387</v>
      </c>
      <c r="B115" s="10">
        <f>SUM('Penugasan '!AY161)</f>
        <v>10</v>
      </c>
    </row>
    <row r="116" spans="1:2" ht="12.5">
      <c r="A116" s="8" t="s">
        <v>300</v>
      </c>
      <c r="B116" s="10">
        <f>SUM('Penugasan '!AY81)</f>
        <v>3</v>
      </c>
    </row>
    <row r="117" spans="1:2" ht="12.5">
      <c r="A117" s="8" t="s">
        <v>446</v>
      </c>
      <c r="B117" s="10">
        <f>SUM('Penugasan '!AY207)</f>
        <v>0</v>
      </c>
    </row>
    <row r="118" spans="1:2" ht="12.5">
      <c r="A118" s="8" t="s">
        <v>421</v>
      </c>
      <c r="B118" s="10">
        <f>SUM('Penugasan '!AY191)</f>
        <v>4</v>
      </c>
    </row>
    <row r="119" spans="1:2" ht="12.5">
      <c r="A119" s="34" t="s">
        <v>513</v>
      </c>
      <c r="B119" s="41">
        <v>0</v>
      </c>
    </row>
    <row r="120" spans="1:2" ht="12.5">
      <c r="A120" s="8" t="s">
        <v>413</v>
      </c>
      <c r="B120" s="10">
        <f>SUM('Penugasan '!AY184)</f>
        <v>0</v>
      </c>
    </row>
    <row r="121" spans="1:2" ht="12.5">
      <c r="A121" s="28" t="s">
        <v>499</v>
      </c>
      <c r="B121" s="10">
        <f>SUM('Penugasan '!AY249)</f>
        <v>0</v>
      </c>
    </row>
    <row r="122" spans="1:2" ht="12.5">
      <c r="A122" s="8" t="s">
        <v>322</v>
      </c>
      <c r="B122" s="10">
        <f>SUM('Penugasan '!AY102)</f>
        <v>2</v>
      </c>
    </row>
    <row r="123" spans="1:2" ht="12.5">
      <c r="A123" s="8" t="s">
        <v>403</v>
      </c>
      <c r="B123" s="10">
        <f>SUM('Penugasan '!AY174)</f>
        <v>8</v>
      </c>
    </row>
    <row r="124" spans="1:2" ht="12.5">
      <c r="A124" s="8" t="s">
        <v>250</v>
      </c>
      <c r="B124" s="10">
        <f>SUM('Penugasan '!AY35)</f>
        <v>2</v>
      </c>
    </row>
    <row r="125" spans="1:2" ht="12.5">
      <c r="A125" s="8" t="s">
        <v>365</v>
      </c>
      <c r="B125" s="10">
        <f>SUM('Penugasan '!AY141)</f>
        <v>2</v>
      </c>
    </row>
    <row r="126" spans="1:2" ht="12.5">
      <c r="A126" s="8" t="s">
        <v>398</v>
      </c>
      <c r="B126" s="10">
        <f>SUM('Penugasan '!AY171)</f>
        <v>2</v>
      </c>
    </row>
    <row r="127" spans="1:2" ht="12.5">
      <c r="A127" s="8" t="s">
        <v>298</v>
      </c>
      <c r="B127" s="10">
        <f>SUM('Penugasan '!AY79)</f>
        <v>2</v>
      </c>
    </row>
    <row r="128" spans="1:2" ht="12.5">
      <c r="A128" s="8" t="s">
        <v>462</v>
      </c>
      <c r="B128" s="10">
        <f>SUM('Penugasan '!AY218)</f>
        <v>0</v>
      </c>
    </row>
    <row r="129" spans="1:2" ht="12.5">
      <c r="A129" s="8" t="s">
        <v>288</v>
      </c>
      <c r="B129" s="10">
        <f>SUM('Penugasan '!AY70)</f>
        <v>2</v>
      </c>
    </row>
    <row r="130" spans="1:2" ht="12.5">
      <c r="A130" s="28" t="s">
        <v>484</v>
      </c>
      <c r="B130" s="10">
        <f>SUM('Penugasan '!AY234)</f>
        <v>0</v>
      </c>
    </row>
    <row r="131" spans="1:2" ht="12.5">
      <c r="A131" s="8" t="s">
        <v>417</v>
      </c>
      <c r="B131" s="10">
        <f>SUM('Penugasan '!AY187)</f>
        <v>10</v>
      </c>
    </row>
    <row r="132" spans="1:2" ht="12.5">
      <c r="A132" s="8" t="s">
        <v>386</v>
      </c>
      <c r="B132" s="10">
        <f>SUM('Penugasan '!AY160)</f>
        <v>6</v>
      </c>
    </row>
    <row r="133" spans="1:2" ht="12.5">
      <c r="A133" s="8" t="s">
        <v>381</v>
      </c>
      <c r="B133" s="10">
        <f>SUM('Penugasan '!AY155)</f>
        <v>4</v>
      </c>
    </row>
    <row r="134" spans="1:2" ht="12.5">
      <c r="A134" s="40" t="s">
        <v>470</v>
      </c>
      <c r="B134" s="41">
        <f>SUM('Penugasan '!AY224)</f>
        <v>0</v>
      </c>
    </row>
    <row r="135" spans="1:2" ht="12.5">
      <c r="A135" s="8" t="s">
        <v>317</v>
      </c>
      <c r="B135" s="10">
        <f>SUM('Penugasan '!AY97)</f>
        <v>0</v>
      </c>
    </row>
    <row r="136" spans="1:2" ht="12.5">
      <c r="A136" s="40" t="s">
        <v>477</v>
      </c>
      <c r="B136" s="41">
        <f>SUM('Penugasan '!AY227)</f>
        <v>0</v>
      </c>
    </row>
    <row r="137" spans="1:2" ht="12.5">
      <c r="A137" s="8" t="s">
        <v>214</v>
      </c>
      <c r="B137" s="10">
        <f>SUM('Penugasan '!AY9)</f>
        <v>3</v>
      </c>
    </row>
    <row r="138" spans="1:2" ht="12.5">
      <c r="A138" s="8" t="s">
        <v>303</v>
      </c>
      <c r="B138" s="10">
        <f>SUM('Penugasan '!AY84)</f>
        <v>1</v>
      </c>
    </row>
    <row r="139" spans="1:2" ht="12.5">
      <c r="A139" s="33" t="s">
        <v>498</v>
      </c>
      <c r="B139" s="41">
        <f>SUM('Penugasan '!AY248)</f>
        <v>0</v>
      </c>
    </row>
    <row r="140" spans="1:2" ht="12.5">
      <c r="A140" s="8" t="s">
        <v>295</v>
      </c>
      <c r="B140" s="10">
        <f>SUM('Penugasan '!AY76)</f>
        <v>6</v>
      </c>
    </row>
    <row r="141" spans="1:2" ht="12.5">
      <c r="A141" s="8" t="s">
        <v>453</v>
      </c>
      <c r="B141" s="10">
        <f>SUM('Penugasan '!AY212)</f>
        <v>1</v>
      </c>
    </row>
    <row r="142" spans="1:2" ht="12.5">
      <c r="A142" s="28" t="s">
        <v>504</v>
      </c>
      <c r="B142" s="10">
        <f>SUM('Penugasan '!AY253)</f>
        <v>2</v>
      </c>
    </row>
    <row r="143" spans="1:2" ht="12.5">
      <c r="A143" s="13" t="s">
        <v>251</v>
      </c>
      <c r="B143" s="17">
        <f>SUM('Penugasan '!AY36)</f>
        <v>17</v>
      </c>
    </row>
    <row r="144" spans="1:2" ht="12.5">
      <c r="A144" s="1" t="s">
        <v>526</v>
      </c>
      <c r="B144" s="10">
        <f>SUM('Penugasan '!AY273)</f>
        <v>1</v>
      </c>
    </row>
    <row r="145" spans="1:2" ht="12.5">
      <c r="A145" s="1" t="s">
        <v>528</v>
      </c>
      <c r="B145" s="10">
        <f>SUM('Penugasan '!AY275)</f>
        <v>1</v>
      </c>
    </row>
    <row r="146" spans="1:2" ht="12.5">
      <c r="A146" s="40" t="s">
        <v>211</v>
      </c>
      <c r="B146" s="41">
        <f>SUM('Penugasan '!AY7)</f>
        <v>9</v>
      </c>
    </row>
    <row r="147" spans="1:2" ht="12.5">
      <c r="A147" s="8" t="s">
        <v>422</v>
      </c>
      <c r="B147" s="10">
        <f>SUM('Penugasan '!AY192)</f>
        <v>4</v>
      </c>
    </row>
    <row r="148" spans="1:2" ht="12.5">
      <c r="A148" s="8" t="s">
        <v>304</v>
      </c>
      <c r="B148" s="10">
        <f>SUM('Penugasan '!AY85)</f>
        <v>3</v>
      </c>
    </row>
    <row r="149" spans="1:2" ht="12.5">
      <c r="A149" s="28" t="s">
        <v>486</v>
      </c>
      <c r="B149" s="10">
        <f>SUM('Penugasan '!AY236)</f>
        <v>0</v>
      </c>
    </row>
    <row r="150" spans="1:2" ht="12.5">
      <c r="A150" s="8" t="s">
        <v>308</v>
      </c>
      <c r="B150" s="10">
        <f>SUM('Penugasan '!AY89)</f>
        <v>1</v>
      </c>
    </row>
    <row r="151" spans="1:2" ht="12.5">
      <c r="A151" s="40" t="s">
        <v>320</v>
      </c>
      <c r="B151" s="41">
        <f>SUM('Penugasan '!AY100)</f>
        <v>1</v>
      </c>
    </row>
    <row r="152" spans="1:2" ht="12.5">
      <c r="A152" s="8" t="s">
        <v>267</v>
      </c>
      <c r="B152" s="10">
        <f>SUM('Penugasan '!AY50)</f>
        <v>1</v>
      </c>
    </row>
    <row r="153" spans="1:2" ht="12.5">
      <c r="A153" s="40" t="s">
        <v>314</v>
      </c>
      <c r="B153" s="41">
        <f>SUM('Penugasan '!AY95)</f>
        <v>2</v>
      </c>
    </row>
    <row r="154" spans="1:2" ht="12.5">
      <c r="A154" s="8" t="s">
        <v>286</v>
      </c>
      <c r="B154" s="10">
        <f>SUM('Penugasan '!AY68)</f>
        <v>6</v>
      </c>
    </row>
    <row r="155" spans="1:2" ht="12.5">
      <c r="A155" s="21" t="s">
        <v>535</v>
      </c>
      <c r="B155" s="10">
        <f>SUM('Penugasan '!AY281)</f>
        <v>1</v>
      </c>
    </row>
    <row r="156" spans="1:2" ht="12.5">
      <c r="A156" s="8" t="s">
        <v>472</v>
      </c>
      <c r="B156" s="10">
        <f>SUM('Penugasan '!AY225)</f>
        <v>0</v>
      </c>
    </row>
    <row r="157" spans="1:2" ht="12.5">
      <c r="A157" s="24" t="s">
        <v>475</v>
      </c>
      <c r="B157" s="10">
        <f>SUM('Penugasan '!AY226)</f>
        <v>0</v>
      </c>
    </row>
    <row r="158" spans="1:2" ht="12.5">
      <c r="A158" s="33" t="s">
        <v>507</v>
      </c>
      <c r="B158" s="41">
        <f>SUM('Penugasan '!AY255)</f>
        <v>0</v>
      </c>
    </row>
    <row r="159" spans="1:2" ht="12.5">
      <c r="A159" s="8" t="s">
        <v>312</v>
      </c>
      <c r="B159" s="10">
        <f>SUM('Penugasan '!AY93)</f>
        <v>8</v>
      </c>
    </row>
    <row r="160" spans="1:2" ht="12.5">
      <c r="A160" s="28" t="s">
        <v>482</v>
      </c>
      <c r="B160" s="10">
        <f>SUM('Penugasan '!AY232)</f>
        <v>0</v>
      </c>
    </row>
    <row r="161" spans="1:2" ht="12.5">
      <c r="A161" s="8" t="s">
        <v>306</v>
      </c>
      <c r="B161" s="10">
        <f>SUM('Penugasan '!AY87)</f>
        <v>6</v>
      </c>
    </row>
    <row r="162" spans="1:2" ht="12.5">
      <c r="A162" s="8" t="s">
        <v>276</v>
      </c>
      <c r="B162" s="10">
        <f>SUM('Penugasan '!AY59)</f>
        <v>3</v>
      </c>
    </row>
    <row r="163" spans="1:2" ht="12.5">
      <c r="A163" s="1" t="s">
        <v>524</v>
      </c>
      <c r="B163" s="10">
        <f>SUM('Penugasan '!AY271)</f>
        <v>1</v>
      </c>
    </row>
    <row r="164" spans="1:2" ht="12.5">
      <c r="A164" s="8" t="s">
        <v>557</v>
      </c>
      <c r="B164" s="10">
        <f>SUM('Penugasan '!AY58)</f>
        <v>12</v>
      </c>
    </row>
    <row r="165" spans="1:2" ht="12.5">
      <c r="A165" s="8" t="s">
        <v>465</v>
      </c>
      <c r="B165" s="10">
        <f>SUM('Penugasan '!AY220)</f>
        <v>0</v>
      </c>
    </row>
    <row r="166" spans="1:2" ht="12.5">
      <c r="A166" s="8" t="s">
        <v>418</v>
      </c>
      <c r="B166" s="10">
        <f>SUM('Penugasan '!AY188)</f>
        <v>4</v>
      </c>
    </row>
    <row r="167" spans="1:2" ht="12.5">
      <c r="A167" s="13" t="s">
        <v>239</v>
      </c>
      <c r="B167" s="17">
        <f>SUM('Penugasan '!AY25)</f>
        <v>5</v>
      </c>
    </row>
    <row r="168" spans="1:2" ht="12.5">
      <c r="A168" s="28" t="s">
        <v>489</v>
      </c>
      <c r="B168" s="10">
        <f>SUM('Penugasan '!AY238)</f>
        <v>0</v>
      </c>
    </row>
    <row r="169" spans="1:2" ht="12.5">
      <c r="A169" s="21" t="s">
        <v>531</v>
      </c>
      <c r="B169" s="10">
        <f>SUM('Penugasan '!AY278)</f>
        <v>2</v>
      </c>
    </row>
    <row r="170" spans="1:2" ht="12.5">
      <c r="A170" s="28" t="s">
        <v>558</v>
      </c>
      <c r="B170" s="10">
        <f>SUM('Penugasan '!AY233)</f>
        <v>2</v>
      </c>
    </row>
    <row r="171" spans="1:2" ht="12.5">
      <c r="A171" s="13" t="s">
        <v>271</v>
      </c>
      <c r="B171" s="17">
        <f>SUM('Penugasan '!AY54)</f>
        <v>7</v>
      </c>
    </row>
    <row r="172" spans="1:2" ht="12.5">
      <c r="A172" s="13" t="s">
        <v>454</v>
      </c>
      <c r="B172" s="17">
        <f>SUM('Penugasan '!AY213)</f>
        <v>2</v>
      </c>
    </row>
    <row r="173" spans="1:2" ht="12.5">
      <c r="A173" s="13" t="s">
        <v>240</v>
      </c>
      <c r="B173" s="17">
        <f>SUM('Penugasan '!AY26)</f>
        <v>5</v>
      </c>
    </row>
    <row r="174" spans="1:2" ht="12.5">
      <c r="A174" s="13" t="s">
        <v>241</v>
      </c>
      <c r="B174" s="17">
        <f>SUM('Penugasan '!AY27)</f>
        <v>16</v>
      </c>
    </row>
    <row r="175" spans="1:2" ht="12.5">
      <c r="A175" s="8" t="s">
        <v>334</v>
      </c>
      <c r="B175" s="10">
        <f>SUM('Penugasan '!AY113)</f>
        <v>11</v>
      </c>
    </row>
    <row r="176" spans="1:2" ht="12.5">
      <c r="A176" s="8" t="s">
        <v>284</v>
      </c>
      <c r="B176" s="10">
        <f>SUM('Penugasan '!AY66)</f>
        <v>1</v>
      </c>
    </row>
    <row r="177" spans="1:2" ht="12.5">
      <c r="A177" s="8" t="s">
        <v>559</v>
      </c>
      <c r="B177" s="10">
        <f>SUM('Penugasan '!AY4)</f>
        <v>2</v>
      </c>
    </row>
    <row r="178" spans="1:2" ht="12.5">
      <c r="A178" s="8" t="s">
        <v>205</v>
      </c>
      <c r="B178" s="10">
        <f>SUM('Penugasan '!AY4)</f>
        <v>2</v>
      </c>
    </row>
    <row r="179" spans="1:2" ht="12.5">
      <c r="A179" s="8" t="s">
        <v>331</v>
      </c>
      <c r="B179" s="10">
        <f>SUM('Penugasan '!AY110)</f>
        <v>1</v>
      </c>
    </row>
    <row r="180" spans="1:2" ht="12.5">
      <c r="A180" s="8" t="s">
        <v>411</v>
      </c>
      <c r="B180" s="10">
        <f>SUM('Penugasan '!AY182)</f>
        <v>0</v>
      </c>
    </row>
    <row r="181" spans="1:2" ht="12.5">
      <c r="A181" s="8" t="s">
        <v>393</v>
      </c>
      <c r="B181" s="10">
        <f>SUM('Penugasan '!AY167)</f>
        <v>1</v>
      </c>
    </row>
    <row r="182" spans="1:2" ht="12.5">
      <c r="A182" s="28" t="s">
        <v>500</v>
      </c>
      <c r="B182" s="10">
        <f>SUM('Penugasan '!AY250)</f>
        <v>2</v>
      </c>
    </row>
    <row r="183" spans="1:2" ht="12.5">
      <c r="A183" s="8" t="s">
        <v>372</v>
      </c>
      <c r="B183" s="10">
        <f>SUM('Penugasan '!AY147)</f>
        <v>2</v>
      </c>
    </row>
    <row r="184" spans="1:2" ht="12.5">
      <c r="A184" s="8" t="s">
        <v>380</v>
      </c>
      <c r="B184" s="10">
        <f>SUM('Penugasan '!AY154)</f>
        <v>3</v>
      </c>
    </row>
    <row r="185" spans="1:2" ht="12.5">
      <c r="A185" s="28" t="s">
        <v>491</v>
      </c>
      <c r="B185" s="10">
        <f>SUM('Penugasan '!AY240)</f>
        <v>0</v>
      </c>
    </row>
    <row r="186" spans="1:2" ht="12.5">
      <c r="A186" s="45" t="s">
        <v>502</v>
      </c>
      <c r="B186" s="17">
        <f>SUM('Penugasan '!AY251)</f>
        <v>12</v>
      </c>
    </row>
    <row r="187" spans="1:2" ht="12.5">
      <c r="A187" s="8" t="s">
        <v>378</v>
      </c>
      <c r="B187" s="10">
        <f>SUM('Penugasan '!AY152)</f>
        <v>8</v>
      </c>
    </row>
    <row r="188" spans="1:2" ht="12.5">
      <c r="A188" s="8" t="s">
        <v>245</v>
      </c>
      <c r="B188" s="10">
        <f>SUM('Penugasan '!AY30)</f>
        <v>2</v>
      </c>
    </row>
    <row r="189" spans="1:2" ht="12.5">
      <c r="A189" s="8" t="s">
        <v>305</v>
      </c>
      <c r="B189" s="10">
        <f>SUM('Penugasan '!AY86)</f>
        <v>0</v>
      </c>
    </row>
    <row r="190" spans="1:2" ht="12.5">
      <c r="A190" s="8" t="s">
        <v>291</v>
      </c>
      <c r="B190" s="10">
        <f>SUM('Penugasan '!AY73)</f>
        <v>6</v>
      </c>
    </row>
    <row r="191" spans="1:2" ht="12.5">
      <c r="A191" s="8" t="s">
        <v>235</v>
      </c>
      <c r="B191" s="10">
        <f>SUM('Penugasan '!AY23)</f>
        <v>7</v>
      </c>
    </row>
    <row r="192" spans="1:2" ht="12.5">
      <c r="A192" s="21" t="s">
        <v>533</v>
      </c>
      <c r="B192" s="10">
        <f>SUM('Penugasan '!AY280)</f>
        <v>1</v>
      </c>
    </row>
    <row r="193" spans="1:2" ht="12.5">
      <c r="A193" s="13" t="s">
        <v>318</v>
      </c>
      <c r="B193" s="17">
        <f>SUM('Penugasan '!AY98)</f>
        <v>16</v>
      </c>
    </row>
    <row r="194" spans="1:2" ht="12.5">
      <c r="A194" s="28" t="s">
        <v>313</v>
      </c>
      <c r="B194" s="10">
        <f>SUM('Penugasan '!AY94)</f>
        <v>4</v>
      </c>
    </row>
    <row r="195" spans="1:2" ht="12.5">
      <c r="A195" s="8" t="s">
        <v>313</v>
      </c>
      <c r="B195" s="10">
        <f>SUM('Penugasan '!AY94)</f>
        <v>4</v>
      </c>
    </row>
    <row r="196" spans="1:2" ht="12.5">
      <c r="A196" s="8" t="s">
        <v>468</v>
      </c>
      <c r="B196" s="10">
        <f>SUM('Penugasan '!AY223)</f>
        <v>1</v>
      </c>
    </row>
    <row r="197" spans="1:2" ht="12.5">
      <c r="A197" s="8" t="s">
        <v>242</v>
      </c>
      <c r="B197" s="10">
        <f>SUM('Penugasan '!AY28)</f>
        <v>8</v>
      </c>
    </row>
    <row r="198" spans="1:2" ht="12.5">
      <c r="A198" s="8" t="s">
        <v>225</v>
      </c>
      <c r="B198" s="10">
        <f>SUM('Penugasan '!AY16)</f>
        <v>7</v>
      </c>
    </row>
    <row r="199" spans="1:2" ht="12.5">
      <c r="A199" s="8" t="s">
        <v>316</v>
      </c>
      <c r="B199" s="10">
        <f>SUM('Penugasan '!AY96)</f>
        <v>1</v>
      </c>
    </row>
    <row r="200" spans="1:2" ht="12.5">
      <c r="A200" s="40" t="s">
        <v>294</v>
      </c>
      <c r="B200" s="41">
        <f>SUM('Penugasan '!AY75)</f>
        <v>5</v>
      </c>
    </row>
    <row r="201" spans="1:2" ht="12.5">
      <c r="A201" s="8" t="s">
        <v>382</v>
      </c>
      <c r="B201" s="10">
        <f>SUM('Penugasan '!AY156)</f>
        <v>3</v>
      </c>
    </row>
    <row r="202" spans="1:2" ht="12.5">
      <c r="A202" s="8" t="s">
        <v>297</v>
      </c>
      <c r="B202" s="10">
        <f>SUM('Penugasan '!AY78)</f>
        <v>13</v>
      </c>
    </row>
    <row r="203" spans="1:2" ht="12.5">
      <c r="A203" s="40" t="s">
        <v>480</v>
      </c>
      <c r="B203" s="41">
        <f>SUM('Penugasan '!AY230)</f>
        <v>0</v>
      </c>
    </row>
    <row r="204" spans="1:2" ht="12.5">
      <c r="A204" s="8" t="s">
        <v>402</v>
      </c>
      <c r="B204" s="10">
        <f>SUM('Penugasan '!AY173)</f>
        <v>10</v>
      </c>
    </row>
    <row r="205" spans="1:2" ht="12.5">
      <c r="A205" s="13" t="s">
        <v>248</v>
      </c>
      <c r="B205" s="17">
        <f>SUM('Penugasan '!AY33)</f>
        <v>10</v>
      </c>
    </row>
    <row r="206" spans="1:2" ht="12.5">
      <c r="A206" s="33" t="s">
        <v>509</v>
      </c>
      <c r="B206" s="41">
        <f>SUM('Penugasan '!AY257)</f>
        <v>0</v>
      </c>
    </row>
    <row r="207" spans="1:2" ht="12.5">
      <c r="A207" s="40" t="s">
        <v>437</v>
      </c>
      <c r="B207" s="41">
        <f>SUM('Penugasan '!AY201)</f>
        <v>0</v>
      </c>
    </row>
    <row r="208" spans="1:2" ht="12.5">
      <c r="A208" s="40" t="s">
        <v>336</v>
      </c>
      <c r="B208" s="41">
        <f>SUM('Penugasan '!AY115)</f>
        <v>4</v>
      </c>
    </row>
    <row r="209" spans="1:2" ht="12.5">
      <c r="A209" s="8" t="s">
        <v>220</v>
      </c>
      <c r="B209" s="10">
        <f>SUM('Penugasan '!AY13)</f>
        <v>9</v>
      </c>
    </row>
    <row r="210" spans="1:2" ht="12.5">
      <c r="A210" s="8" t="s">
        <v>346</v>
      </c>
      <c r="B210" s="10">
        <f>SUM('Penugasan '!AY124)</f>
        <v>1</v>
      </c>
    </row>
    <row r="211" spans="1:2" ht="12.5">
      <c r="A211" s="8" t="s">
        <v>346</v>
      </c>
      <c r="B211" s="10">
        <f>SUM('Penugasan '!AY123)</f>
        <v>0</v>
      </c>
    </row>
    <row r="212" spans="1:2" ht="12.5">
      <c r="A212" s="46" t="s">
        <v>496</v>
      </c>
      <c r="B212" s="47">
        <f>SUM('Penugasan '!AY245)</f>
        <v>9</v>
      </c>
    </row>
    <row r="213" spans="1:2" ht="12.5">
      <c r="A213" s="8" t="s">
        <v>266</v>
      </c>
      <c r="B213" s="10">
        <f>SUM('Penugasan '!AY49)</f>
        <v>1</v>
      </c>
    </row>
    <row r="214" spans="1:2" ht="12.5">
      <c r="A214" s="40" t="s">
        <v>282</v>
      </c>
      <c r="B214" s="41">
        <f>SUM('Penugasan '!AY64)</f>
        <v>8</v>
      </c>
    </row>
    <row r="215" spans="1:2" ht="12.5">
      <c r="A215" s="8" t="s">
        <v>301</v>
      </c>
      <c r="B215" s="10">
        <f>SUM('Penugasan '!AY82)</f>
        <v>1</v>
      </c>
    </row>
    <row r="216" spans="1:2" ht="12.5">
      <c r="A216" s="8" t="s">
        <v>338</v>
      </c>
      <c r="B216" s="10">
        <f>SUM('Penugasan '!AY117)</f>
        <v>2</v>
      </c>
    </row>
    <row r="217" spans="1:2" ht="12.5">
      <c r="A217" s="8" t="s">
        <v>227</v>
      </c>
      <c r="B217" s="10">
        <f>SUM('Penugasan '!AY17)</f>
        <v>1</v>
      </c>
    </row>
    <row r="218" spans="1:2" ht="12.5">
      <c r="A218" s="1" t="s">
        <v>525</v>
      </c>
      <c r="B218" s="10">
        <f>SUM('Penugasan '!AY272)</f>
        <v>0</v>
      </c>
    </row>
    <row r="219" spans="1:2" ht="12.5">
      <c r="A219" s="40" t="s">
        <v>430</v>
      </c>
      <c r="B219" s="41">
        <f>SUM('Penugasan '!AY198)</f>
        <v>0</v>
      </c>
    </row>
    <row r="220" spans="1:2" ht="12.5">
      <c r="A220" s="8" t="s">
        <v>273</v>
      </c>
      <c r="B220" s="10">
        <f>SUM('Penugasan '!AY56)</f>
        <v>1</v>
      </c>
    </row>
    <row r="221" spans="1:2" ht="12.5">
      <c r="A221" s="33" t="s">
        <v>492</v>
      </c>
      <c r="B221" s="41">
        <f>SUM('Penugasan '!AY241)</f>
        <v>1</v>
      </c>
    </row>
    <row r="222" spans="1:2" ht="12.5">
      <c r="A222" s="8" t="s">
        <v>278</v>
      </c>
      <c r="B222" s="10">
        <f>SUM('Penugasan '!AY60)</f>
        <v>1</v>
      </c>
    </row>
    <row r="223" spans="1:2" ht="12.5">
      <c r="A223" s="8" t="s">
        <v>362</v>
      </c>
      <c r="B223" s="10">
        <f>SUM('Penugasan '!AY138)</f>
        <v>0</v>
      </c>
    </row>
    <row r="224" spans="1:2" ht="12.5">
      <c r="A224" s="1" t="s">
        <v>529</v>
      </c>
      <c r="B224" s="10">
        <f>SUM('Penugasan '!AY276)</f>
        <v>0</v>
      </c>
    </row>
    <row r="225" spans="1:2" ht="12.5">
      <c r="A225" s="8" t="s">
        <v>560</v>
      </c>
      <c r="B225" s="10">
        <f>SUM('Penugasan '!AY276)</f>
        <v>0</v>
      </c>
    </row>
    <row r="226" spans="1:2" ht="12.5">
      <c r="A226" s="8" t="s">
        <v>321</v>
      </c>
      <c r="B226" s="10">
        <f>SUM('Penugasan '!AY101)</f>
        <v>5</v>
      </c>
    </row>
    <row r="227" spans="1:2" ht="12.5">
      <c r="A227" s="40" t="s">
        <v>352</v>
      </c>
      <c r="B227" s="41">
        <f>SUM('Penugasan '!AY128)</f>
        <v>7</v>
      </c>
    </row>
    <row r="228" spans="1:2" ht="12.5">
      <c r="A228" s="8" t="s">
        <v>268</v>
      </c>
      <c r="B228" s="10">
        <f>SUM('Penugasan '!AY51)</f>
        <v>2</v>
      </c>
    </row>
    <row r="229" spans="1:2" ht="12.5">
      <c r="A229" s="21" t="s">
        <v>530</v>
      </c>
      <c r="B229" s="10">
        <f>SUM('Penugasan '!AY277)</f>
        <v>2</v>
      </c>
    </row>
    <row r="230" spans="1:2" ht="12.5">
      <c r="A230" s="33" t="s">
        <v>490</v>
      </c>
      <c r="B230" s="41">
        <f>SUM('Penugasan '!AY239)</f>
        <v>0</v>
      </c>
    </row>
    <row r="231" spans="1:2" ht="12.5">
      <c r="A231" s="8" t="s">
        <v>222</v>
      </c>
      <c r="B231" s="10">
        <f>SUM('Penugasan '!AY15)</f>
        <v>8</v>
      </c>
    </row>
    <row r="232" spans="1:2" ht="12.5">
      <c r="A232" s="8" t="s">
        <v>323</v>
      </c>
      <c r="B232" s="10">
        <f>SUM('Penugasan '!AY103)</f>
        <v>7</v>
      </c>
    </row>
    <row r="233" spans="1:2" ht="12.5">
      <c r="A233" s="40" t="s">
        <v>209</v>
      </c>
      <c r="B233" s="41">
        <f>SUM('Penugasan '!AY6)</f>
        <v>8</v>
      </c>
    </row>
    <row r="234" spans="1:2" ht="12.5">
      <c r="A234" s="40" t="s">
        <v>466</v>
      </c>
      <c r="B234" s="41">
        <f>SUM('Penugasan '!AY221)</f>
        <v>0</v>
      </c>
    </row>
    <row r="235" spans="1:2" ht="12.5">
      <c r="A235" s="8" t="s">
        <v>478</v>
      </c>
      <c r="B235" s="10">
        <f>SUM('Penugasan '!AY228)</f>
        <v>1</v>
      </c>
    </row>
    <row r="236" spans="1:2" ht="12.5">
      <c r="A236" s="8" t="s">
        <v>243</v>
      </c>
      <c r="B236" s="10">
        <f>SUM('Penugasan '!AY29)</f>
        <v>5</v>
      </c>
    </row>
    <row r="237" spans="1:2" ht="12.5">
      <c r="A237" s="8" t="s">
        <v>374</v>
      </c>
      <c r="B237" s="10">
        <f>SUM('Penugasan '!AY149)</f>
        <v>0</v>
      </c>
    </row>
    <row r="238" spans="1:2" ht="12.5">
      <c r="A238" s="8" t="s">
        <v>420</v>
      </c>
      <c r="B238" s="10">
        <f>SUM('Penugasan '!AY190)</f>
        <v>2</v>
      </c>
    </row>
    <row r="239" spans="1:2" ht="12.5">
      <c r="A239" s="8" t="s">
        <v>448</v>
      </c>
      <c r="B239" s="10">
        <f>SUM('Penugasan '!AY208)</f>
        <v>0</v>
      </c>
    </row>
    <row r="240" spans="1:2" ht="12.5">
      <c r="A240" s="8" t="s">
        <v>333</v>
      </c>
      <c r="B240" s="10">
        <f>SUM('Penugasan '!AY112)</f>
        <v>3</v>
      </c>
    </row>
    <row r="241" spans="1:2" ht="12.5">
      <c r="A241" s="33" t="s">
        <v>493</v>
      </c>
      <c r="B241" s="41">
        <f>SUM('Penugasan '!AY242)</f>
        <v>1</v>
      </c>
    </row>
    <row r="242" spans="1:2" ht="12.5">
      <c r="A242" s="8" t="s">
        <v>350</v>
      </c>
      <c r="B242" s="10">
        <f>SUM('Penugasan '!AY126)</f>
        <v>2</v>
      </c>
    </row>
    <row r="243" spans="1:2" ht="12.5">
      <c r="A243" s="33" t="s">
        <v>503</v>
      </c>
      <c r="B243" s="41">
        <f>SUM('Penugasan '!AY252)</f>
        <v>0</v>
      </c>
    </row>
    <row r="244" spans="1:2" ht="12.5">
      <c r="A244" s="13" t="s">
        <v>258</v>
      </c>
      <c r="B244" s="17">
        <f>SUM('Penugasan '!AY41)</f>
        <v>1</v>
      </c>
    </row>
    <row r="245" spans="1:2" ht="12.5">
      <c r="A245" s="40" t="s">
        <v>371</v>
      </c>
      <c r="B245" s="41">
        <f>SUM('Penugasan '!AY146)</f>
        <v>3</v>
      </c>
    </row>
    <row r="246" spans="1:2" ht="12.5">
      <c r="A246" s="40" t="s">
        <v>232</v>
      </c>
      <c r="B246" s="41">
        <f>SUM('Penugasan '!AY21)</f>
        <v>11</v>
      </c>
    </row>
    <row r="247" spans="1:2" ht="12.5">
      <c r="A247" s="33" t="s">
        <v>510</v>
      </c>
      <c r="B247" s="41">
        <f>SUM('Penugasan '!AY258)</f>
        <v>0</v>
      </c>
    </row>
    <row r="248" spans="1:2" ht="12.5">
      <c r="A248" s="8" t="s">
        <v>279</v>
      </c>
      <c r="B248" s="10">
        <f>SUM('Penugasan '!AY61)</f>
        <v>3</v>
      </c>
    </row>
    <row r="249" spans="1:2" ht="12.5">
      <c r="A249" s="8" t="s">
        <v>440</v>
      </c>
      <c r="B249" s="10">
        <f>SUM('Penugasan '!AY204)</f>
        <v>3</v>
      </c>
    </row>
    <row r="250" spans="1:2" ht="12.5">
      <c r="A250" s="8" t="s">
        <v>272</v>
      </c>
      <c r="B250" s="10">
        <f>SUM('Penugasan '!AY55)</f>
        <v>3</v>
      </c>
    </row>
    <row r="251" spans="1:2" ht="12.5">
      <c r="A251" s="8" t="s">
        <v>383</v>
      </c>
      <c r="B251" s="10">
        <f>SUM('Penugasan '!AY157)</f>
        <v>2</v>
      </c>
    </row>
    <row r="252" spans="1:2" ht="12.5">
      <c r="A252" s="8" t="s">
        <v>252</v>
      </c>
      <c r="B252" s="10">
        <f>SUM('Penugasan '!AY37)</f>
        <v>0</v>
      </c>
    </row>
    <row r="253" spans="1:2" ht="12.5">
      <c r="A253" s="8" t="s">
        <v>253</v>
      </c>
      <c r="B253" s="10">
        <f>SUM('Penugasan '!AY38)</f>
        <v>10</v>
      </c>
    </row>
    <row r="254" spans="1:2" ht="12.5">
      <c r="A254" s="33" t="s">
        <v>508</v>
      </c>
      <c r="B254" s="41">
        <f>SUM('Penugasan '!AY256)</f>
        <v>0</v>
      </c>
    </row>
    <row r="255" spans="1:2" ht="12.5">
      <c r="A255" s="40" t="s">
        <v>460</v>
      </c>
      <c r="B255" s="41">
        <f>SUM('Penugasan '!AY217)</f>
        <v>0</v>
      </c>
    </row>
    <row r="256" spans="1:2" ht="12.5">
      <c r="A256" s="8" t="s">
        <v>405</v>
      </c>
      <c r="B256" s="10">
        <f>SUM('Penugasan '!AY176)</f>
        <v>7</v>
      </c>
    </row>
    <row r="257" spans="1:26" ht="12.5">
      <c r="A257" s="13" t="s">
        <v>249</v>
      </c>
      <c r="B257" s="17">
        <f>SUM('Penugasan '!AY34)</f>
        <v>15</v>
      </c>
    </row>
    <row r="258" spans="1:26" ht="12.5">
      <c r="A258" s="8" t="s">
        <v>412</v>
      </c>
      <c r="B258" s="10">
        <f>SUM('Penugasan '!AY183)</f>
        <v>0</v>
      </c>
    </row>
    <row r="259" spans="1:26" ht="12.5">
      <c r="A259" s="8" t="s">
        <v>310</v>
      </c>
      <c r="B259" s="10">
        <f>SUM('Penugasan '!AY91)</f>
        <v>0</v>
      </c>
    </row>
    <row r="260" spans="1:26" ht="12.5">
      <c r="A260" s="8" t="s">
        <v>388</v>
      </c>
      <c r="B260" s="10">
        <f>SUM('Penugasan '!AY162)</f>
        <v>2</v>
      </c>
    </row>
    <row r="261" spans="1:26" ht="15" customHeight="1">
      <c r="A261" s="40" t="s">
        <v>351</v>
      </c>
      <c r="B261" s="41">
        <f>SUM('Penugasan '!AY127)</f>
        <v>7</v>
      </c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</row>
    <row r="262" spans="1:26" ht="12.5">
      <c r="A262" s="8" t="s">
        <v>221</v>
      </c>
      <c r="B262" s="10">
        <f>SUM('Penugasan '!AY14)</f>
        <v>2</v>
      </c>
    </row>
    <row r="263" spans="1:26" ht="12.5">
      <c r="A263" s="13" t="s">
        <v>283</v>
      </c>
      <c r="B263" s="17">
        <f>SUM('Penugasan '!AY65)</f>
        <v>14</v>
      </c>
    </row>
    <row r="264" spans="1:26" ht="12.5">
      <c r="A264" s="40" t="s">
        <v>456</v>
      </c>
      <c r="B264" s="41">
        <f>SUM('Penugasan '!AY215)</f>
        <v>0</v>
      </c>
    </row>
    <row r="265" spans="1:26" ht="12.5">
      <c r="A265" s="40" t="s">
        <v>452</v>
      </c>
      <c r="B265" s="41">
        <f>SUM('Penugasan '!AY211)</f>
        <v>0</v>
      </c>
    </row>
    <row r="266" spans="1:26" ht="12.5">
      <c r="A266" s="8" t="s">
        <v>361</v>
      </c>
      <c r="B266" s="10">
        <f>SUM('Penugasan '!AY137)</f>
        <v>2</v>
      </c>
    </row>
    <row r="267" spans="1:26" ht="12.5">
      <c r="A267" s="40" t="s">
        <v>445</v>
      </c>
      <c r="B267" s="41">
        <f>SUM('Penugasan '!AY206)</f>
        <v>0</v>
      </c>
    </row>
    <row r="268" spans="1:26" ht="12.5">
      <c r="A268" s="8" t="s">
        <v>274</v>
      </c>
      <c r="B268" s="10">
        <f>SUM('Penugasan '!AY57)</f>
        <v>3</v>
      </c>
    </row>
    <row r="269" spans="1:26" ht="12.5">
      <c r="A269" s="13" t="s">
        <v>455</v>
      </c>
      <c r="B269" s="17">
        <f>SUM('Penugasan '!AY214)</f>
        <v>2</v>
      </c>
    </row>
    <row r="270" spans="1:26" ht="12.5">
      <c r="A270" s="8" t="s">
        <v>392</v>
      </c>
      <c r="B270" s="10">
        <f>SUM('Penugasan '!AY166)</f>
        <v>2</v>
      </c>
    </row>
    <row r="271" spans="1:26" ht="12.5">
      <c r="A271" s="8" t="s">
        <v>339</v>
      </c>
      <c r="B271" s="10">
        <f>SUM('Penugasan '!AY118)</f>
        <v>1</v>
      </c>
    </row>
    <row r="272" spans="1:26" ht="12.5">
      <c r="A272" s="8" t="s">
        <v>324</v>
      </c>
      <c r="B272" s="10">
        <f>SUM('Penugasan '!AY104)</f>
        <v>4</v>
      </c>
    </row>
    <row r="273" spans="1:2" ht="12.5">
      <c r="A273" s="8" t="s">
        <v>376</v>
      </c>
      <c r="B273" s="10">
        <f>SUM('Penugasan '!AY150)</f>
        <v>0</v>
      </c>
    </row>
    <row r="274" spans="1:2" ht="12.5">
      <c r="A274" s="8" t="s">
        <v>231</v>
      </c>
      <c r="B274" s="10">
        <f>SUM('Penugasan '!AY20)</f>
        <v>12</v>
      </c>
    </row>
    <row r="275" spans="1:2" ht="12.5">
      <c r="B275" s="10"/>
    </row>
    <row r="276" spans="1:2" ht="12.5">
      <c r="B276" s="10"/>
    </row>
    <row r="277" spans="1:2" ht="12.5">
      <c r="B277" s="10"/>
    </row>
    <row r="278" spans="1:2" ht="12.5">
      <c r="B278" s="10"/>
    </row>
    <row r="279" spans="1:2" ht="12.5">
      <c r="B279" s="10"/>
    </row>
    <row r="280" spans="1:2" ht="12.5">
      <c r="B280" s="10"/>
    </row>
    <row r="281" spans="1:2" ht="12.5">
      <c r="B281" s="10"/>
    </row>
    <row r="282" spans="1:2" ht="12.5">
      <c r="B282" s="10"/>
    </row>
    <row r="283" spans="1:2" ht="12.5">
      <c r="B283" s="10"/>
    </row>
    <row r="284" spans="1:2" ht="12.5">
      <c r="B284" s="10"/>
    </row>
    <row r="285" spans="1:2" ht="12.5">
      <c r="B285" s="10"/>
    </row>
    <row r="286" spans="1:2" ht="12.5">
      <c r="B286" s="10"/>
    </row>
    <row r="287" spans="1:2" ht="12.5">
      <c r="B287" s="10"/>
    </row>
    <row r="288" spans="1:2" ht="12.5">
      <c r="B288" s="10"/>
    </row>
    <row r="289" spans="2:2" ht="12.5">
      <c r="B289" s="10"/>
    </row>
    <row r="290" spans="2:2" ht="12.5">
      <c r="B290" s="10"/>
    </row>
    <row r="291" spans="2:2" ht="12.5">
      <c r="B291" s="10"/>
    </row>
    <row r="292" spans="2:2" ht="12.5">
      <c r="B292" s="10"/>
    </row>
    <row r="293" spans="2:2" ht="12.5">
      <c r="B293" s="10"/>
    </row>
    <row r="294" spans="2:2" ht="12.5">
      <c r="B294" s="10"/>
    </row>
    <row r="295" spans="2:2" ht="12.5">
      <c r="B295" s="10"/>
    </row>
    <row r="296" spans="2:2" ht="12.5">
      <c r="B296" s="10"/>
    </row>
    <row r="297" spans="2:2" ht="12.5">
      <c r="B297" s="10"/>
    </row>
    <row r="298" spans="2:2" ht="12.5">
      <c r="B298" s="10"/>
    </row>
    <row r="299" spans="2:2" ht="12.5">
      <c r="B299" s="10"/>
    </row>
    <row r="300" spans="2:2" ht="12.5">
      <c r="B300" s="10"/>
    </row>
    <row r="301" spans="2:2" ht="12.5">
      <c r="B301" s="10"/>
    </row>
    <row r="302" spans="2:2" ht="12.5">
      <c r="B302" s="10"/>
    </row>
    <row r="303" spans="2:2" ht="12.5">
      <c r="B303" s="10"/>
    </row>
    <row r="304" spans="2:2" ht="12.5">
      <c r="B304" s="10"/>
    </row>
    <row r="305" spans="2:2" ht="12.5">
      <c r="B305" s="10"/>
    </row>
    <row r="306" spans="2:2" ht="12.5">
      <c r="B306" s="10"/>
    </row>
    <row r="307" spans="2:2" ht="12.5">
      <c r="B307" s="10"/>
    </row>
    <row r="308" spans="2:2" ht="12.5">
      <c r="B308" s="10"/>
    </row>
    <row r="309" spans="2:2" ht="12.5">
      <c r="B309" s="10"/>
    </row>
    <row r="310" spans="2:2" ht="12.5">
      <c r="B310" s="10"/>
    </row>
    <row r="311" spans="2:2" ht="12.5">
      <c r="B311" s="10"/>
    </row>
    <row r="312" spans="2:2" ht="12.5">
      <c r="B312" s="10"/>
    </row>
    <row r="313" spans="2:2" ht="12.5">
      <c r="B313" s="10"/>
    </row>
    <row r="314" spans="2:2" ht="12.5">
      <c r="B314" s="10"/>
    </row>
    <row r="315" spans="2:2" ht="12.5">
      <c r="B315" s="10"/>
    </row>
    <row r="316" spans="2:2" ht="12.5">
      <c r="B316" s="10"/>
    </row>
    <row r="317" spans="2:2" ht="12.5">
      <c r="B317" s="10"/>
    </row>
    <row r="318" spans="2:2" ht="12.5">
      <c r="B318" s="10"/>
    </row>
    <row r="319" spans="2:2" ht="12.5">
      <c r="B319" s="10"/>
    </row>
    <row r="320" spans="2:2" ht="12.5">
      <c r="B320" s="10"/>
    </row>
    <row r="321" spans="2:2" ht="12.5">
      <c r="B321" s="10"/>
    </row>
    <row r="322" spans="2:2" ht="12.5">
      <c r="B322" s="10"/>
    </row>
    <row r="323" spans="2:2" ht="12.5">
      <c r="B323" s="10"/>
    </row>
    <row r="324" spans="2:2" ht="12.5">
      <c r="B324" s="10"/>
    </row>
    <row r="325" spans="2:2" ht="12.5">
      <c r="B325" s="10"/>
    </row>
    <row r="326" spans="2:2" ht="12.5">
      <c r="B326" s="10"/>
    </row>
    <row r="327" spans="2:2" ht="12.5">
      <c r="B327" s="10"/>
    </row>
    <row r="328" spans="2:2" ht="12.5">
      <c r="B328" s="10"/>
    </row>
    <row r="329" spans="2:2" ht="12.5">
      <c r="B329" s="10"/>
    </row>
    <row r="330" spans="2:2" ht="12.5">
      <c r="B330" s="10"/>
    </row>
    <row r="331" spans="2:2" ht="12.5">
      <c r="B331" s="10"/>
    </row>
    <row r="332" spans="2:2" ht="12.5">
      <c r="B332" s="10"/>
    </row>
    <row r="333" spans="2:2" ht="12.5">
      <c r="B333" s="10"/>
    </row>
    <row r="334" spans="2:2" ht="12.5">
      <c r="B334" s="10"/>
    </row>
    <row r="335" spans="2:2" ht="12.5">
      <c r="B335" s="10"/>
    </row>
    <row r="336" spans="2:2" ht="12.5">
      <c r="B336" s="10"/>
    </row>
    <row r="337" spans="2:2" ht="12.5">
      <c r="B337" s="10"/>
    </row>
    <row r="338" spans="2:2" ht="12.5">
      <c r="B338" s="10"/>
    </row>
    <row r="339" spans="2:2" ht="12.5">
      <c r="B339" s="10"/>
    </row>
    <row r="340" spans="2:2" ht="12.5">
      <c r="B340" s="10"/>
    </row>
    <row r="341" spans="2:2" ht="12.5">
      <c r="B341" s="10"/>
    </row>
    <row r="342" spans="2:2" ht="12.5">
      <c r="B342" s="10"/>
    </row>
    <row r="343" spans="2:2" ht="12.5">
      <c r="B343" s="10"/>
    </row>
    <row r="344" spans="2:2" ht="12.5">
      <c r="B344" s="10"/>
    </row>
    <row r="345" spans="2:2" ht="12.5">
      <c r="B345" s="10"/>
    </row>
    <row r="346" spans="2:2" ht="12.5">
      <c r="B346" s="10"/>
    </row>
    <row r="347" spans="2:2" ht="12.5">
      <c r="B347" s="10"/>
    </row>
    <row r="348" spans="2:2" ht="12.5">
      <c r="B348" s="10"/>
    </row>
    <row r="349" spans="2:2" ht="12.5">
      <c r="B349" s="10"/>
    </row>
    <row r="350" spans="2:2" ht="12.5">
      <c r="B350" s="10"/>
    </row>
    <row r="351" spans="2:2" ht="12.5">
      <c r="B351" s="10"/>
    </row>
    <row r="352" spans="2:2" ht="12.5">
      <c r="B352" s="10"/>
    </row>
    <row r="353" spans="2:2" ht="12.5">
      <c r="B353" s="10"/>
    </row>
    <row r="354" spans="2:2" ht="12.5">
      <c r="B354" s="10"/>
    </row>
    <row r="355" spans="2:2" ht="12.5">
      <c r="B355" s="10"/>
    </row>
    <row r="356" spans="2:2" ht="12.5">
      <c r="B356" s="10"/>
    </row>
    <row r="357" spans="2:2" ht="12.5">
      <c r="B357" s="10"/>
    </row>
    <row r="358" spans="2:2" ht="12.5">
      <c r="B358" s="10"/>
    </row>
    <row r="359" spans="2:2" ht="12.5">
      <c r="B359" s="10"/>
    </row>
    <row r="360" spans="2:2" ht="12.5">
      <c r="B360" s="10"/>
    </row>
    <row r="361" spans="2:2" ht="12.5">
      <c r="B361" s="10"/>
    </row>
    <row r="362" spans="2:2" ht="12.5">
      <c r="B362" s="10"/>
    </row>
    <row r="363" spans="2:2" ht="12.5">
      <c r="B363" s="10"/>
    </row>
    <row r="364" spans="2:2" ht="12.5">
      <c r="B364" s="10"/>
    </row>
    <row r="365" spans="2:2" ht="12.5">
      <c r="B365" s="10"/>
    </row>
    <row r="366" spans="2:2" ht="12.5">
      <c r="B366" s="10"/>
    </row>
    <row r="367" spans="2:2" ht="12.5">
      <c r="B367" s="10"/>
    </row>
    <row r="368" spans="2:2" ht="12.5">
      <c r="B368" s="10"/>
    </row>
    <row r="369" spans="2:2" ht="12.5">
      <c r="B369" s="10"/>
    </row>
    <row r="370" spans="2:2" ht="12.5">
      <c r="B370" s="10"/>
    </row>
    <row r="371" spans="2:2" ht="12.5">
      <c r="B371" s="10"/>
    </row>
    <row r="372" spans="2:2" ht="12.5">
      <c r="B372" s="10"/>
    </row>
    <row r="373" spans="2:2" ht="12.5">
      <c r="B373" s="10"/>
    </row>
    <row r="374" spans="2:2" ht="12.5">
      <c r="B374" s="10"/>
    </row>
    <row r="375" spans="2:2" ht="12.5">
      <c r="B375" s="10"/>
    </row>
    <row r="376" spans="2:2" ht="12.5">
      <c r="B376" s="10"/>
    </row>
    <row r="377" spans="2:2" ht="12.5">
      <c r="B377" s="10"/>
    </row>
    <row r="378" spans="2:2" ht="12.5">
      <c r="B378" s="10"/>
    </row>
    <row r="379" spans="2:2" ht="12.5">
      <c r="B379" s="10"/>
    </row>
    <row r="380" spans="2:2" ht="12.5">
      <c r="B380" s="10"/>
    </row>
    <row r="381" spans="2:2" ht="12.5">
      <c r="B381" s="10"/>
    </row>
    <row r="382" spans="2:2" ht="12.5">
      <c r="B382" s="10"/>
    </row>
    <row r="383" spans="2:2" ht="12.5">
      <c r="B383" s="10"/>
    </row>
    <row r="384" spans="2:2" ht="12.5">
      <c r="B384" s="10"/>
    </row>
    <row r="385" spans="2:2" ht="12.5">
      <c r="B385" s="10"/>
    </row>
    <row r="386" spans="2:2" ht="12.5">
      <c r="B386" s="10"/>
    </row>
    <row r="387" spans="2:2" ht="12.5">
      <c r="B387" s="10"/>
    </row>
    <row r="388" spans="2:2" ht="12.5">
      <c r="B388" s="10"/>
    </row>
    <row r="389" spans="2:2" ht="12.5">
      <c r="B389" s="10"/>
    </row>
    <row r="390" spans="2:2" ht="12.5">
      <c r="B390" s="10"/>
    </row>
    <row r="391" spans="2:2" ht="12.5">
      <c r="B391" s="10"/>
    </row>
    <row r="392" spans="2:2" ht="12.5">
      <c r="B392" s="10"/>
    </row>
    <row r="393" spans="2:2" ht="12.5">
      <c r="B393" s="10"/>
    </row>
    <row r="394" spans="2:2" ht="12.5">
      <c r="B394" s="10"/>
    </row>
    <row r="395" spans="2:2" ht="12.5">
      <c r="B395" s="10"/>
    </row>
    <row r="396" spans="2:2" ht="12.5">
      <c r="B396" s="10"/>
    </row>
    <row r="397" spans="2:2" ht="12.5">
      <c r="B397" s="10"/>
    </row>
    <row r="398" spans="2:2" ht="12.5">
      <c r="B398" s="10"/>
    </row>
    <row r="399" spans="2:2" ht="12.5">
      <c r="B399" s="10"/>
    </row>
    <row r="400" spans="2:2" ht="12.5">
      <c r="B400" s="10"/>
    </row>
    <row r="401" spans="2:2" ht="12.5">
      <c r="B401" s="10"/>
    </row>
    <row r="402" spans="2:2" ht="12.5">
      <c r="B402" s="10"/>
    </row>
    <row r="403" spans="2:2" ht="12.5">
      <c r="B403" s="10"/>
    </row>
    <row r="404" spans="2:2" ht="12.5">
      <c r="B404" s="10"/>
    </row>
    <row r="405" spans="2:2" ht="12.5">
      <c r="B405" s="10"/>
    </row>
    <row r="406" spans="2:2" ht="12.5">
      <c r="B406" s="10"/>
    </row>
    <row r="407" spans="2:2" ht="12.5">
      <c r="B407" s="10"/>
    </row>
    <row r="408" spans="2:2" ht="12.5">
      <c r="B408" s="10"/>
    </row>
    <row r="409" spans="2:2" ht="12.5">
      <c r="B409" s="10"/>
    </row>
    <row r="410" spans="2:2" ht="12.5">
      <c r="B410" s="10"/>
    </row>
    <row r="411" spans="2:2" ht="12.5">
      <c r="B411" s="10"/>
    </row>
    <row r="412" spans="2:2" ht="12.5">
      <c r="B412" s="10"/>
    </row>
    <row r="413" spans="2:2" ht="12.5">
      <c r="B413" s="10"/>
    </row>
    <row r="414" spans="2:2" ht="12.5">
      <c r="B414" s="10"/>
    </row>
    <row r="415" spans="2:2" ht="12.5">
      <c r="B415" s="10"/>
    </row>
    <row r="416" spans="2:2" ht="12.5">
      <c r="B416" s="10"/>
    </row>
    <row r="417" spans="2:2" ht="12.5">
      <c r="B417" s="10"/>
    </row>
    <row r="418" spans="2:2" ht="12.5">
      <c r="B418" s="10"/>
    </row>
    <row r="419" spans="2:2" ht="12.5">
      <c r="B419" s="10"/>
    </row>
    <row r="420" spans="2:2" ht="12.5">
      <c r="B420" s="10"/>
    </row>
    <row r="421" spans="2:2" ht="12.5">
      <c r="B421" s="10"/>
    </row>
    <row r="422" spans="2:2" ht="12.5">
      <c r="B422" s="10"/>
    </row>
    <row r="423" spans="2:2" ht="12.5">
      <c r="B423" s="10"/>
    </row>
    <row r="424" spans="2:2" ht="12.5">
      <c r="B424" s="10"/>
    </row>
    <row r="425" spans="2:2" ht="12.5">
      <c r="B425" s="10"/>
    </row>
    <row r="426" spans="2:2" ht="12.5">
      <c r="B426" s="10"/>
    </row>
    <row r="427" spans="2:2" ht="12.5">
      <c r="B427" s="10"/>
    </row>
    <row r="428" spans="2:2" ht="12.5">
      <c r="B428" s="10"/>
    </row>
    <row r="429" spans="2:2" ht="12.5">
      <c r="B429" s="10"/>
    </row>
    <row r="430" spans="2:2" ht="12.5">
      <c r="B430" s="10"/>
    </row>
    <row r="431" spans="2:2" ht="12.5">
      <c r="B431" s="10"/>
    </row>
    <row r="432" spans="2:2" ht="12.5">
      <c r="B432" s="10"/>
    </row>
    <row r="433" spans="2:2" ht="12.5">
      <c r="B433" s="10"/>
    </row>
    <row r="434" spans="2:2" ht="12.5">
      <c r="B434" s="10"/>
    </row>
    <row r="435" spans="2:2" ht="12.5">
      <c r="B435" s="10"/>
    </row>
    <row r="436" spans="2:2" ht="12.5">
      <c r="B436" s="10"/>
    </row>
    <row r="437" spans="2:2" ht="12.5">
      <c r="B437" s="10"/>
    </row>
    <row r="438" spans="2:2" ht="12.5">
      <c r="B438" s="10"/>
    </row>
    <row r="439" spans="2:2" ht="12.5">
      <c r="B439" s="10"/>
    </row>
    <row r="440" spans="2:2" ht="12.5">
      <c r="B440" s="10"/>
    </row>
    <row r="441" spans="2:2" ht="12.5">
      <c r="B441" s="10"/>
    </row>
    <row r="442" spans="2:2" ht="12.5">
      <c r="B442" s="10"/>
    </row>
    <row r="443" spans="2:2" ht="12.5">
      <c r="B443" s="10"/>
    </row>
    <row r="444" spans="2:2" ht="12.5">
      <c r="B444" s="10"/>
    </row>
    <row r="445" spans="2:2" ht="12.5">
      <c r="B445" s="10"/>
    </row>
    <row r="446" spans="2:2" ht="12.5">
      <c r="B446" s="10"/>
    </row>
    <row r="447" spans="2:2" ht="12.5">
      <c r="B447" s="10"/>
    </row>
    <row r="448" spans="2:2" ht="12.5">
      <c r="B448" s="10"/>
    </row>
    <row r="449" spans="2:2" ht="12.5">
      <c r="B449" s="10"/>
    </row>
    <row r="450" spans="2:2" ht="12.5">
      <c r="B450" s="10"/>
    </row>
    <row r="451" spans="2:2" ht="12.5">
      <c r="B451" s="10"/>
    </row>
    <row r="452" spans="2:2" ht="12.5">
      <c r="B452" s="10"/>
    </row>
    <row r="453" spans="2:2" ht="12.5">
      <c r="B453" s="10"/>
    </row>
    <row r="454" spans="2:2" ht="12.5">
      <c r="B454" s="10"/>
    </row>
    <row r="455" spans="2:2" ht="12.5">
      <c r="B455" s="10"/>
    </row>
    <row r="456" spans="2:2" ht="12.5">
      <c r="B456" s="10"/>
    </row>
    <row r="457" spans="2:2" ht="12.5">
      <c r="B457" s="10"/>
    </row>
    <row r="458" spans="2:2" ht="12.5">
      <c r="B458" s="10"/>
    </row>
    <row r="459" spans="2:2" ht="12.5">
      <c r="B459" s="10"/>
    </row>
    <row r="460" spans="2:2" ht="12.5">
      <c r="B460" s="10"/>
    </row>
    <row r="461" spans="2:2" ht="12.5">
      <c r="B461" s="10"/>
    </row>
    <row r="462" spans="2:2" ht="12.5">
      <c r="B462" s="10"/>
    </row>
    <row r="463" spans="2:2" ht="12.5">
      <c r="B463" s="10"/>
    </row>
    <row r="464" spans="2:2" ht="12.5">
      <c r="B464" s="10"/>
    </row>
    <row r="465" spans="2:2" ht="12.5">
      <c r="B465" s="10"/>
    </row>
    <row r="466" spans="2:2" ht="12.5">
      <c r="B466" s="10"/>
    </row>
    <row r="467" spans="2:2" ht="12.5">
      <c r="B467" s="10"/>
    </row>
    <row r="468" spans="2:2" ht="12.5">
      <c r="B468" s="10"/>
    </row>
    <row r="469" spans="2:2" ht="12.5">
      <c r="B469" s="10"/>
    </row>
    <row r="470" spans="2:2" ht="12.5">
      <c r="B470" s="10"/>
    </row>
    <row r="471" spans="2:2" ht="12.5">
      <c r="B471" s="10"/>
    </row>
    <row r="472" spans="2:2" ht="12.5">
      <c r="B472" s="10"/>
    </row>
    <row r="473" spans="2:2" ht="12.5">
      <c r="B473" s="10"/>
    </row>
    <row r="474" spans="2:2" ht="12.5">
      <c r="B474" s="10"/>
    </row>
    <row r="475" spans="2:2" ht="12.5">
      <c r="B475" s="10"/>
    </row>
    <row r="476" spans="2:2" ht="12.5">
      <c r="B476" s="10"/>
    </row>
    <row r="477" spans="2:2" ht="12.5">
      <c r="B477" s="10"/>
    </row>
    <row r="478" spans="2:2" ht="12.5">
      <c r="B478" s="10"/>
    </row>
    <row r="479" spans="2:2" ht="12.5">
      <c r="B479" s="10"/>
    </row>
    <row r="480" spans="2:2" ht="12.5">
      <c r="B480" s="10"/>
    </row>
    <row r="481" spans="2:2" ht="12.5">
      <c r="B481" s="10"/>
    </row>
    <row r="482" spans="2:2" ht="12.5">
      <c r="B482" s="10"/>
    </row>
    <row r="483" spans="2:2" ht="12.5">
      <c r="B483" s="10"/>
    </row>
    <row r="484" spans="2:2" ht="12.5">
      <c r="B484" s="10"/>
    </row>
    <row r="485" spans="2:2" ht="12.5">
      <c r="B485" s="10"/>
    </row>
    <row r="486" spans="2:2" ht="12.5">
      <c r="B486" s="10"/>
    </row>
    <row r="487" spans="2:2" ht="12.5">
      <c r="B487" s="10"/>
    </row>
    <row r="488" spans="2:2" ht="12.5">
      <c r="B488" s="10"/>
    </row>
    <row r="489" spans="2:2" ht="12.5">
      <c r="B489" s="10"/>
    </row>
    <row r="490" spans="2:2" ht="12.5">
      <c r="B490" s="10"/>
    </row>
    <row r="491" spans="2:2" ht="12.5">
      <c r="B491" s="10"/>
    </row>
    <row r="492" spans="2:2" ht="12.5">
      <c r="B492" s="10"/>
    </row>
    <row r="493" spans="2:2" ht="12.5">
      <c r="B493" s="10"/>
    </row>
    <row r="494" spans="2:2" ht="12.5">
      <c r="B494" s="10"/>
    </row>
    <row r="495" spans="2:2" ht="12.5">
      <c r="B495" s="10"/>
    </row>
    <row r="496" spans="2:2" ht="12.5">
      <c r="B496" s="10"/>
    </row>
    <row r="497" spans="2:2" ht="12.5">
      <c r="B497" s="10"/>
    </row>
    <row r="498" spans="2:2" ht="12.5">
      <c r="B498" s="10"/>
    </row>
    <row r="499" spans="2:2" ht="12.5">
      <c r="B499" s="10"/>
    </row>
    <row r="500" spans="2:2" ht="12.5">
      <c r="B500" s="10"/>
    </row>
    <row r="501" spans="2:2" ht="12.5">
      <c r="B501" s="10"/>
    </row>
    <row r="502" spans="2:2" ht="12.5">
      <c r="B502" s="10"/>
    </row>
    <row r="503" spans="2:2" ht="12.5">
      <c r="B503" s="10"/>
    </row>
    <row r="504" spans="2:2" ht="12.5">
      <c r="B504" s="10"/>
    </row>
    <row r="505" spans="2:2" ht="12.5">
      <c r="B505" s="10"/>
    </row>
    <row r="506" spans="2:2" ht="12.5">
      <c r="B506" s="10"/>
    </row>
    <row r="507" spans="2:2" ht="12.5">
      <c r="B507" s="10"/>
    </row>
    <row r="508" spans="2:2" ht="12.5">
      <c r="B508" s="10"/>
    </row>
    <row r="509" spans="2:2" ht="12.5">
      <c r="B509" s="10"/>
    </row>
    <row r="510" spans="2:2" ht="12.5">
      <c r="B510" s="10"/>
    </row>
    <row r="511" spans="2:2" ht="12.5">
      <c r="B511" s="10"/>
    </row>
    <row r="512" spans="2:2" ht="12.5">
      <c r="B512" s="10"/>
    </row>
    <row r="513" spans="2:2" ht="12.5">
      <c r="B513" s="10"/>
    </row>
    <row r="514" spans="2:2" ht="12.5">
      <c r="B514" s="10"/>
    </row>
    <row r="515" spans="2:2" ht="12.5">
      <c r="B515" s="10"/>
    </row>
    <row r="516" spans="2:2" ht="12.5">
      <c r="B516" s="10"/>
    </row>
    <row r="517" spans="2:2" ht="12.5">
      <c r="B517" s="10"/>
    </row>
    <row r="518" spans="2:2" ht="12.5">
      <c r="B518" s="10"/>
    </row>
    <row r="519" spans="2:2" ht="12.5">
      <c r="B519" s="10"/>
    </row>
    <row r="520" spans="2:2" ht="12.5">
      <c r="B520" s="10"/>
    </row>
    <row r="521" spans="2:2" ht="12.5">
      <c r="B521" s="10"/>
    </row>
    <row r="522" spans="2:2" ht="12.5">
      <c r="B522" s="10"/>
    </row>
    <row r="523" spans="2:2" ht="12.5">
      <c r="B523" s="10"/>
    </row>
    <row r="524" spans="2:2" ht="12.5">
      <c r="B524" s="10"/>
    </row>
    <row r="525" spans="2:2" ht="12.5">
      <c r="B525" s="10"/>
    </row>
    <row r="526" spans="2:2" ht="12.5">
      <c r="B526" s="10"/>
    </row>
    <row r="527" spans="2:2" ht="12.5">
      <c r="B527" s="10"/>
    </row>
    <row r="528" spans="2:2" ht="12.5">
      <c r="B528" s="10"/>
    </row>
    <row r="529" spans="2:2" ht="12.5">
      <c r="B529" s="10"/>
    </row>
    <row r="530" spans="2:2" ht="12.5">
      <c r="B530" s="10"/>
    </row>
    <row r="531" spans="2:2" ht="12.5">
      <c r="B531" s="10"/>
    </row>
    <row r="532" spans="2:2" ht="12.5">
      <c r="B532" s="10"/>
    </row>
    <row r="533" spans="2:2" ht="12.5">
      <c r="B533" s="10"/>
    </row>
    <row r="534" spans="2:2" ht="12.5">
      <c r="B534" s="10"/>
    </row>
    <row r="535" spans="2:2" ht="12.5">
      <c r="B535" s="10"/>
    </row>
    <row r="536" spans="2:2" ht="12.5">
      <c r="B536" s="10"/>
    </row>
    <row r="537" spans="2:2" ht="12.5">
      <c r="B537" s="10"/>
    </row>
    <row r="538" spans="2:2" ht="12.5">
      <c r="B538" s="10"/>
    </row>
    <row r="539" spans="2:2" ht="12.5">
      <c r="B539" s="10"/>
    </row>
    <row r="540" spans="2:2" ht="12.5">
      <c r="B540" s="10"/>
    </row>
    <row r="541" spans="2:2" ht="12.5">
      <c r="B541" s="10"/>
    </row>
    <row r="542" spans="2:2" ht="12.5">
      <c r="B542" s="10"/>
    </row>
    <row r="543" spans="2:2" ht="12.5">
      <c r="B543" s="10"/>
    </row>
    <row r="544" spans="2:2" ht="12.5">
      <c r="B544" s="10"/>
    </row>
    <row r="545" spans="2:2" ht="12.5">
      <c r="B545" s="10"/>
    </row>
    <row r="546" spans="2:2" ht="12.5">
      <c r="B546" s="10"/>
    </row>
    <row r="547" spans="2:2" ht="12.5">
      <c r="B547" s="10"/>
    </row>
    <row r="548" spans="2:2" ht="12.5">
      <c r="B548" s="10"/>
    </row>
    <row r="549" spans="2:2" ht="12.5">
      <c r="B549" s="10"/>
    </row>
    <row r="550" spans="2:2" ht="12.5">
      <c r="B550" s="10"/>
    </row>
    <row r="551" spans="2:2" ht="12.5">
      <c r="B551" s="10"/>
    </row>
    <row r="552" spans="2:2" ht="12.5">
      <c r="B552" s="10"/>
    </row>
    <row r="553" spans="2:2" ht="12.5">
      <c r="B553" s="10"/>
    </row>
    <row r="554" spans="2:2" ht="12.5">
      <c r="B554" s="10"/>
    </row>
    <row r="555" spans="2:2" ht="12.5">
      <c r="B555" s="10"/>
    </row>
    <row r="556" spans="2:2" ht="12.5">
      <c r="B556" s="10"/>
    </row>
    <row r="557" spans="2:2" ht="12.5">
      <c r="B557" s="10"/>
    </row>
    <row r="558" spans="2:2" ht="12.5">
      <c r="B558" s="10"/>
    </row>
    <row r="559" spans="2:2" ht="12.5">
      <c r="B559" s="10"/>
    </row>
    <row r="560" spans="2:2" ht="12.5">
      <c r="B560" s="10"/>
    </row>
    <row r="561" spans="2:2" ht="12.5">
      <c r="B561" s="10"/>
    </row>
    <row r="562" spans="2:2" ht="12.5">
      <c r="B562" s="10"/>
    </row>
    <row r="563" spans="2:2" ht="12.5">
      <c r="B563" s="10"/>
    </row>
    <row r="564" spans="2:2" ht="12.5">
      <c r="B564" s="10"/>
    </row>
    <row r="565" spans="2:2" ht="12.5">
      <c r="B565" s="10"/>
    </row>
    <row r="566" spans="2:2" ht="12.5">
      <c r="B566" s="10"/>
    </row>
    <row r="567" spans="2:2" ht="12.5">
      <c r="B567" s="10"/>
    </row>
    <row r="568" spans="2:2" ht="12.5">
      <c r="B568" s="10"/>
    </row>
    <row r="569" spans="2:2" ht="12.5">
      <c r="B569" s="10"/>
    </row>
    <row r="570" spans="2:2" ht="12.5">
      <c r="B570" s="10"/>
    </row>
    <row r="571" spans="2:2" ht="12.5">
      <c r="B571" s="10"/>
    </row>
    <row r="572" spans="2:2" ht="12.5">
      <c r="B572" s="10"/>
    </row>
    <row r="573" spans="2:2" ht="12.5">
      <c r="B573" s="10"/>
    </row>
    <row r="574" spans="2:2" ht="12.5">
      <c r="B574" s="10"/>
    </row>
    <row r="575" spans="2:2" ht="12.5">
      <c r="B575" s="10"/>
    </row>
    <row r="576" spans="2:2" ht="12.5">
      <c r="B576" s="10"/>
    </row>
    <row r="577" spans="2:2" ht="12.5">
      <c r="B577" s="10"/>
    </row>
    <row r="578" spans="2:2" ht="12.5">
      <c r="B578" s="10"/>
    </row>
    <row r="579" spans="2:2" ht="12.5">
      <c r="B579" s="10"/>
    </row>
    <row r="580" spans="2:2" ht="12.5">
      <c r="B580" s="10"/>
    </row>
    <row r="581" spans="2:2" ht="12.5">
      <c r="B581" s="10"/>
    </row>
    <row r="582" spans="2:2" ht="12.5">
      <c r="B582" s="10"/>
    </row>
    <row r="583" spans="2:2" ht="12.5">
      <c r="B583" s="10"/>
    </row>
    <row r="584" spans="2:2" ht="12.5">
      <c r="B584" s="10"/>
    </row>
    <row r="585" spans="2:2" ht="12.5">
      <c r="B585" s="10"/>
    </row>
    <row r="586" spans="2:2" ht="12.5">
      <c r="B586" s="10"/>
    </row>
    <row r="587" spans="2:2" ht="12.5">
      <c r="B587" s="10"/>
    </row>
    <row r="588" spans="2:2" ht="12.5">
      <c r="B588" s="10"/>
    </row>
    <row r="589" spans="2:2" ht="12.5">
      <c r="B589" s="10"/>
    </row>
    <row r="590" spans="2:2" ht="12.5">
      <c r="B590" s="10"/>
    </row>
    <row r="591" spans="2:2" ht="12.5">
      <c r="B591" s="10"/>
    </row>
    <row r="592" spans="2:2" ht="12.5">
      <c r="B592" s="10"/>
    </row>
    <row r="593" spans="2:2" ht="12.5">
      <c r="B593" s="10"/>
    </row>
    <row r="594" spans="2:2" ht="12.5">
      <c r="B594" s="10"/>
    </row>
    <row r="595" spans="2:2" ht="12.5">
      <c r="B595" s="10"/>
    </row>
    <row r="596" spans="2:2" ht="12.5">
      <c r="B596" s="10"/>
    </row>
    <row r="597" spans="2:2" ht="12.5">
      <c r="B597" s="10"/>
    </row>
    <row r="598" spans="2:2" ht="12.5">
      <c r="B598" s="10"/>
    </row>
    <row r="599" spans="2:2" ht="12.5">
      <c r="B599" s="10"/>
    </row>
    <row r="600" spans="2:2" ht="12.5">
      <c r="B600" s="10"/>
    </row>
    <row r="601" spans="2:2" ht="12.5">
      <c r="B601" s="10"/>
    </row>
    <row r="602" spans="2:2" ht="12.5">
      <c r="B602" s="10"/>
    </row>
    <row r="603" spans="2:2" ht="12.5">
      <c r="B603" s="10"/>
    </row>
    <row r="604" spans="2:2" ht="12.5">
      <c r="B604" s="10"/>
    </row>
    <row r="605" spans="2:2" ht="12.5">
      <c r="B605" s="10"/>
    </row>
    <row r="606" spans="2:2" ht="12.5">
      <c r="B606" s="10"/>
    </row>
    <row r="607" spans="2:2" ht="12.5">
      <c r="B607" s="10"/>
    </row>
    <row r="608" spans="2:2" ht="12.5">
      <c r="B608" s="10"/>
    </row>
    <row r="609" spans="2:2" ht="12.5">
      <c r="B609" s="10"/>
    </row>
    <row r="610" spans="2:2" ht="12.5">
      <c r="B610" s="10"/>
    </row>
    <row r="611" spans="2:2" ht="12.5">
      <c r="B611" s="10"/>
    </row>
    <row r="612" spans="2:2" ht="12.5">
      <c r="B612" s="10"/>
    </row>
    <row r="613" spans="2:2" ht="12.5">
      <c r="B613" s="10"/>
    </row>
    <row r="614" spans="2:2" ht="12.5">
      <c r="B614" s="10"/>
    </row>
    <row r="615" spans="2:2" ht="12.5">
      <c r="B615" s="10"/>
    </row>
    <row r="616" spans="2:2" ht="12.5">
      <c r="B616" s="10"/>
    </row>
    <row r="617" spans="2:2" ht="12.5">
      <c r="B617" s="10"/>
    </row>
    <row r="618" spans="2:2" ht="12.5">
      <c r="B618" s="10"/>
    </row>
    <row r="619" spans="2:2" ht="12.5">
      <c r="B619" s="10"/>
    </row>
    <row r="620" spans="2:2" ht="12.5">
      <c r="B620" s="10"/>
    </row>
    <row r="621" spans="2:2" ht="12.5">
      <c r="B621" s="10"/>
    </row>
    <row r="622" spans="2:2" ht="12.5">
      <c r="B622" s="10"/>
    </row>
    <row r="623" spans="2:2" ht="12.5">
      <c r="B623" s="10"/>
    </row>
    <row r="624" spans="2:2" ht="12.5">
      <c r="B624" s="10"/>
    </row>
    <row r="625" spans="2:2" ht="12.5">
      <c r="B625" s="10"/>
    </row>
    <row r="626" spans="2:2" ht="12.5">
      <c r="B626" s="10"/>
    </row>
    <row r="627" spans="2:2" ht="12.5">
      <c r="B627" s="10"/>
    </row>
    <row r="628" spans="2:2" ht="12.5">
      <c r="B628" s="10"/>
    </row>
    <row r="629" spans="2:2" ht="12.5">
      <c r="B629" s="10"/>
    </row>
    <row r="630" spans="2:2" ht="12.5">
      <c r="B630" s="10"/>
    </row>
    <row r="631" spans="2:2" ht="12.5">
      <c r="B631" s="10"/>
    </row>
    <row r="632" spans="2:2" ht="12.5">
      <c r="B632" s="10"/>
    </row>
    <row r="633" spans="2:2" ht="12.5">
      <c r="B633" s="10"/>
    </row>
    <row r="634" spans="2:2" ht="12.5">
      <c r="B634" s="10"/>
    </row>
    <row r="635" spans="2:2" ht="12.5">
      <c r="B635" s="10"/>
    </row>
    <row r="636" spans="2:2" ht="12.5">
      <c r="B636" s="10"/>
    </row>
    <row r="637" spans="2:2" ht="12.5">
      <c r="B637" s="10"/>
    </row>
    <row r="638" spans="2:2" ht="12.5">
      <c r="B638" s="10"/>
    </row>
    <row r="639" spans="2:2" ht="12.5">
      <c r="B639" s="10"/>
    </row>
    <row r="640" spans="2:2" ht="12.5">
      <c r="B640" s="10"/>
    </row>
    <row r="641" spans="2:2" ht="12.5">
      <c r="B641" s="10"/>
    </row>
    <row r="642" spans="2:2" ht="12.5">
      <c r="B642" s="10"/>
    </row>
    <row r="643" spans="2:2" ht="12.5">
      <c r="B643" s="10"/>
    </row>
    <row r="644" spans="2:2" ht="12.5">
      <c r="B644" s="10"/>
    </row>
    <row r="645" spans="2:2" ht="12.5">
      <c r="B645" s="10"/>
    </row>
    <row r="646" spans="2:2" ht="12.5">
      <c r="B646" s="10"/>
    </row>
    <row r="647" spans="2:2" ht="12.5">
      <c r="B647" s="10"/>
    </row>
    <row r="648" spans="2:2" ht="12.5">
      <c r="B648" s="10"/>
    </row>
    <row r="649" spans="2:2" ht="12.5">
      <c r="B649" s="10"/>
    </row>
    <row r="650" spans="2:2" ht="12.5">
      <c r="B650" s="10"/>
    </row>
    <row r="651" spans="2:2" ht="12.5">
      <c r="B651" s="10"/>
    </row>
    <row r="652" spans="2:2" ht="12.5">
      <c r="B652" s="10"/>
    </row>
    <row r="653" spans="2:2" ht="12.5">
      <c r="B653" s="10"/>
    </row>
    <row r="654" spans="2:2" ht="12.5">
      <c r="B654" s="10"/>
    </row>
    <row r="655" spans="2:2" ht="12.5">
      <c r="B655" s="10"/>
    </row>
    <row r="656" spans="2:2" ht="12.5">
      <c r="B656" s="10"/>
    </row>
    <row r="657" spans="2:2" ht="12.5">
      <c r="B657" s="10"/>
    </row>
    <row r="658" spans="2:2" ht="12.5">
      <c r="B658" s="10"/>
    </row>
    <row r="659" spans="2:2" ht="12.5">
      <c r="B659" s="10"/>
    </row>
    <row r="660" spans="2:2" ht="12.5">
      <c r="B660" s="10"/>
    </row>
    <row r="661" spans="2:2" ht="12.5">
      <c r="B661" s="10"/>
    </row>
    <row r="662" spans="2:2" ht="12.5">
      <c r="B662" s="10"/>
    </row>
    <row r="663" spans="2:2" ht="12.5">
      <c r="B663" s="10"/>
    </row>
    <row r="664" spans="2:2" ht="12.5">
      <c r="B664" s="10"/>
    </row>
    <row r="665" spans="2:2" ht="12.5">
      <c r="B665" s="10"/>
    </row>
    <row r="666" spans="2:2" ht="12.5">
      <c r="B666" s="10"/>
    </row>
    <row r="667" spans="2:2" ht="12.5">
      <c r="B667" s="10"/>
    </row>
    <row r="668" spans="2:2" ht="12.5">
      <c r="B668" s="10"/>
    </row>
    <row r="669" spans="2:2" ht="12.5">
      <c r="B669" s="10"/>
    </row>
    <row r="670" spans="2:2" ht="12.5">
      <c r="B670" s="10"/>
    </row>
    <row r="671" spans="2:2" ht="12.5">
      <c r="B671" s="10"/>
    </row>
    <row r="672" spans="2:2" ht="12.5">
      <c r="B672" s="10"/>
    </row>
    <row r="673" spans="2:2" ht="12.5">
      <c r="B673" s="10"/>
    </row>
    <row r="674" spans="2:2" ht="12.5">
      <c r="B674" s="10"/>
    </row>
    <row r="675" spans="2:2" ht="12.5">
      <c r="B675" s="10"/>
    </row>
    <row r="676" spans="2:2" ht="12.5">
      <c r="B676" s="10"/>
    </row>
    <row r="677" spans="2:2" ht="12.5">
      <c r="B677" s="10"/>
    </row>
    <row r="678" spans="2:2" ht="12.5">
      <c r="B678" s="10"/>
    </row>
    <row r="679" spans="2:2" ht="12.5">
      <c r="B679" s="10"/>
    </row>
    <row r="680" spans="2:2" ht="12.5">
      <c r="B680" s="10"/>
    </row>
    <row r="681" spans="2:2" ht="12.5">
      <c r="B681" s="10"/>
    </row>
    <row r="682" spans="2:2" ht="12.5">
      <c r="B682" s="10"/>
    </row>
    <row r="683" spans="2:2" ht="12.5">
      <c r="B683" s="10"/>
    </row>
    <row r="684" spans="2:2" ht="12.5">
      <c r="B684" s="10"/>
    </row>
    <row r="685" spans="2:2" ht="12.5">
      <c r="B685" s="10"/>
    </row>
    <row r="686" spans="2:2" ht="12.5">
      <c r="B686" s="10"/>
    </row>
    <row r="687" spans="2:2" ht="12.5">
      <c r="B687" s="10"/>
    </row>
    <row r="688" spans="2:2" ht="12.5">
      <c r="B688" s="10"/>
    </row>
    <row r="689" spans="2:2" ht="12.5">
      <c r="B689" s="10"/>
    </row>
    <row r="690" spans="2:2" ht="12.5">
      <c r="B690" s="10"/>
    </row>
    <row r="691" spans="2:2" ht="12.5">
      <c r="B691" s="10"/>
    </row>
    <row r="692" spans="2:2" ht="12.5">
      <c r="B692" s="10"/>
    </row>
    <row r="693" spans="2:2" ht="12.5">
      <c r="B693" s="10"/>
    </row>
    <row r="694" spans="2:2" ht="12.5">
      <c r="B694" s="10"/>
    </row>
    <row r="695" spans="2:2" ht="12.5">
      <c r="B695" s="10"/>
    </row>
    <row r="696" spans="2:2" ht="12.5">
      <c r="B696" s="10"/>
    </row>
    <row r="697" spans="2:2" ht="12.5">
      <c r="B697" s="10"/>
    </row>
    <row r="698" spans="2:2" ht="12.5">
      <c r="B698" s="10"/>
    </row>
    <row r="699" spans="2:2" ht="12.5">
      <c r="B699" s="10"/>
    </row>
    <row r="700" spans="2:2" ht="12.5">
      <c r="B700" s="10"/>
    </row>
    <row r="701" spans="2:2" ht="12.5">
      <c r="B701" s="10"/>
    </row>
    <row r="702" spans="2:2" ht="12.5">
      <c r="B702" s="10"/>
    </row>
    <row r="703" spans="2:2" ht="12.5">
      <c r="B703" s="10"/>
    </row>
    <row r="704" spans="2:2" ht="12.5">
      <c r="B704" s="10"/>
    </row>
    <row r="705" spans="2:2" ht="12.5">
      <c r="B705" s="10"/>
    </row>
    <row r="706" spans="2:2" ht="12.5">
      <c r="B706" s="10"/>
    </row>
    <row r="707" spans="2:2" ht="12.5">
      <c r="B707" s="10"/>
    </row>
    <row r="708" spans="2:2" ht="12.5">
      <c r="B708" s="10"/>
    </row>
    <row r="709" spans="2:2" ht="12.5">
      <c r="B709" s="10"/>
    </row>
    <row r="710" spans="2:2" ht="12.5">
      <c r="B710" s="10"/>
    </row>
    <row r="711" spans="2:2" ht="12.5">
      <c r="B711" s="10"/>
    </row>
    <row r="712" spans="2:2" ht="12.5">
      <c r="B712" s="10"/>
    </row>
    <row r="713" spans="2:2" ht="12.5">
      <c r="B713" s="10"/>
    </row>
    <row r="714" spans="2:2" ht="12.5">
      <c r="B714" s="10"/>
    </row>
    <row r="715" spans="2:2" ht="12.5">
      <c r="B715" s="10"/>
    </row>
    <row r="716" spans="2:2" ht="12.5">
      <c r="B716" s="10"/>
    </row>
    <row r="717" spans="2:2" ht="12.5">
      <c r="B717" s="10"/>
    </row>
    <row r="718" spans="2:2" ht="12.5">
      <c r="B718" s="10"/>
    </row>
    <row r="719" spans="2:2" ht="12.5">
      <c r="B719" s="10"/>
    </row>
    <row r="720" spans="2:2" ht="12.5">
      <c r="B720" s="10"/>
    </row>
    <row r="721" spans="2:2" ht="12.5">
      <c r="B721" s="10"/>
    </row>
    <row r="722" spans="2:2" ht="12.5">
      <c r="B722" s="10"/>
    </row>
    <row r="723" spans="2:2" ht="12.5">
      <c r="B723" s="10"/>
    </row>
    <row r="724" spans="2:2" ht="12.5">
      <c r="B724" s="10"/>
    </row>
    <row r="725" spans="2:2" ht="12.5">
      <c r="B725" s="10"/>
    </row>
    <row r="726" spans="2:2" ht="12.5">
      <c r="B726" s="10"/>
    </row>
    <row r="727" spans="2:2" ht="12.5">
      <c r="B727" s="10"/>
    </row>
    <row r="728" spans="2:2" ht="12.5">
      <c r="B728" s="10"/>
    </row>
    <row r="729" spans="2:2" ht="12.5">
      <c r="B729" s="10"/>
    </row>
    <row r="730" spans="2:2" ht="12.5">
      <c r="B730" s="10"/>
    </row>
    <row r="731" spans="2:2" ht="12.5">
      <c r="B731" s="10"/>
    </row>
    <row r="732" spans="2:2" ht="12.5">
      <c r="B732" s="10"/>
    </row>
    <row r="733" spans="2:2" ht="12.5">
      <c r="B733" s="10"/>
    </row>
    <row r="734" spans="2:2" ht="12.5">
      <c r="B734" s="10"/>
    </row>
    <row r="735" spans="2:2" ht="12.5">
      <c r="B735" s="10"/>
    </row>
    <row r="736" spans="2:2" ht="12.5">
      <c r="B736" s="10"/>
    </row>
    <row r="737" spans="2:2" ht="12.5">
      <c r="B737" s="10"/>
    </row>
    <row r="738" spans="2:2" ht="12.5">
      <c r="B738" s="10"/>
    </row>
    <row r="739" spans="2:2" ht="12.5">
      <c r="B739" s="10"/>
    </row>
    <row r="740" spans="2:2" ht="12.5">
      <c r="B740" s="10"/>
    </row>
    <row r="741" spans="2:2" ht="12.5">
      <c r="B741" s="10"/>
    </row>
    <row r="742" spans="2:2" ht="12.5">
      <c r="B742" s="10"/>
    </row>
    <row r="743" spans="2:2" ht="12.5">
      <c r="B743" s="10"/>
    </row>
    <row r="744" spans="2:2" ht="12.5">
      <c r="B744" s="10"/>
    </row>
    <row r="745" spans="2:2" ht="12.5">
      <c r="B745" s="10"/>
    </row>
    <row r="746" spans="2:2" ht="12.5">
      <c r="B746" s="10"/>
    </row>
    <row r="747" spans="2:2" ht="12.5">
      <c r="B747" s="10"/>
    </row>
    <row r="748" spans="2:2" ht="12.5">
      <c r="B748" s="10"/>
    </row>
    <row r="749" spans="2:2" ht="12.5">
      <c r="B749" s="10"/>
    </row>
    <row r="750" spans="2:2" ht="12.5">
      <c r="B750" s="10"/>
    </row>
    <row r="751" spans="2:2" ht="12.5">
      <c r="B751" s="10"/>
    </row>
    <row r="752" spans="2:2" ht="12.5">
      <c r="B752" s="10"/>
    </row>
    <row r="753" spans="2:2" ht="12.5">
      <c r="B753" s="10"/>
    </row>
    <row r="754" spans="2:2" ht="12.5">
      <c r="B754" s="10"/>
    </row>
    <row r="755" spans="2:2" ht="12.5">
      <c r="B755" s="10"/>
    </row>
    <row r="756" spans="2:2" ht="12.5">
      <c r="B756" s="10"/>
    </row>
    <row r="757" spans="2:2" ht="12.5">
      <c r="B757" s="10"/>
    </row>
    <row r="758" spans="2:2" ht="12.5">
      <c r="B758" s="10"/>
    </row>
    <row r="759" spans="2:2" ht="12.5">
      <c r="B759" s="10"/>
    </row>
    <row r="760" spans="2:2" ht="12.5">
      <c r="B760" s="10"/>
    </row>
    <row r="761" spans="2:2" ht="12.5">
      <c r="B761" s="10"/>
    </row>
    <row r="762" spans="2:2" ht="12.5">
      <c r="B762" s="10"/>
    </row>
    <row r="763" spans="2:2" ht="12.5">
      <c r="B763" s="10"/>
    </row>
    <row r="764" spans="2:2" ht="12.5">
      <c r="B764" s="10"/>
    </row>
    <row r="765" spans="2:2" ht="12.5">
      <c r="B765" s="10"/>
    </row>
    <row r="766" spans="2:2" ht="12.5">
      <c r="B766" s="10"/>
    </row>
    <row r="767" spans="2:2" ht="12.5">
      <c r="B767" s="10"/>
    </row>
    <row r="768" spans="2:2" ht="12.5">
      <c r="B768" s="10"/>
    </row>
    <row r="769" spans="2:2" ht="12.5">
      <c r="B769" s="10"/>
    </row>
    <row r="770" spans="2:2" ht="12.5">
      <c r="B770" s="10"/>
    </row>
    <row r="771" spans="2:2" ht="12.5">
      <c r="B771" s="10"/>
    </row>
    <row r="772" spans="2:2" ht="12.5">
      <c r="B772" s="10"/>
    </row>
    <row r="773" spans="2:2" ht="12.5">
      <c r="B773" s="10"/>
    </row>
    <row r="774" spans="2:2" ht="12.5">
      <c r="B774" s="10"/>
    </row>
    <row r="775" spans="2:2" ht="12.5">
      <c r="B775" s="10"/>
    </row>
    <row r="776" spans="2:2" ht="12.5">
      <c r="B776" s="10"/>
    </row>
    <row r="777" spans="2:2" ht="12.5">
      <c r="B777" s="10"/>
    </row>
    <row r="778" spans="2:2" ht="12.5">
      <c r="B778" s="10"/>
    </row>
    <row r="779" spans="2:2" ht="12.5">
      <c r="B779" s="10"/>
    </row>
    <row r="780" spans="2:2" ht="12.5">
      <c r="B780" s="10"/>
    </row>
    <row r="781" spans="2:2" ht="12.5">
      <c r="B781" s="10"/>
    </row>
    <row r="782" spans="2:2" ht="12.5">
      <c r="B782" s="10"/>
    </row>
    <row r="783" spans="2:2" ht="12.5">
      <c r="B783" s="10"/>
    </row>
    <row r="784" spans="2:2" ht="12.5">
      <c r="B784" s="10"/>
    </row>
    <row r="785" spans="2:2" ht="12.5">
      <c r="B785" s="10"/>
    </row>
    <row r="786" spans="2:2" ht="12.5">
      <c r="B786" s="10"/>
    </row>
    <row r="787" spans="2:2" ht="12.5">
      <c r="B787" s="10"/>
    </row>
    <row r="788" spans="2:2" ht="12.5">
      <c r="B788" s="10"/>
    </row>
    <row r="789" spans="2:2" ht="12.5">
      <c r="B789" s="10"/>
    </row>
    <row r="790" spans="2:2" ht="12.5">
      <c r="B790" s="10"/>
    </row>
    <row r="791" spans="2:2" ht="12.5">
      <c r="B791" s="10"/>
    </row>
    <row r="792" spans="2:2" ht="12.5">
      <c r="B792" s="10"/>
    </row>
    <row r="793" spans="2:2" ht="12.5">
      <c r="B793" s="10"/>
    </row>
    <row r="794" spans="2:2" ht="12.5">
      <c r="B794" s="10"/>
    </row>
    <row r="795" spans="2:2" ht="12.5">
      <c r="B795" s="10"/>
    </row>
    <row r="796" spans="2:2" ht="12.5">
      <c r="B796" s="10"/>
    </row>
    <row r="797" spans="2:2" ht="12.5">
      <c r="B797" s="10"/>
    </row>
    <row r="798" spans="2:2" ht="12.5">
      <c r="B798" s="10"/>
    </row>
    <row r="799" spans="2:2" ht="12.5">
      <c r="B799" s="10"/>
    </row>
    <row r="800" spans="2:2" ht="12.5">
      <c r="B800" s="10"/>
    </row>
    <row r="801" spans="2:2" ht="12.5">
      <c r="B801" s="10"/>
    </row>
    <row r="802" spans="2:2" ht="12.5">
      <c r="B802" s="10"/>
    </row>
    <row r="803" spans="2:2" ht="12.5">
      <c r="B803" s="10"/>
    </row>
    <row r="804" spans="2:2" ht="12.5">
      <c r="B804" s="10"/>
    </row>
    <row r="805" spans="2:2" ht="12.5">
      <c r="B805" s="10"/>
    </row>
    <row r="806" spans="2:2" ht="12.5">
      <c r="B806" s="10"/>
    </row>
    <row r="807" spans="2:2" ht="12.5">
      <c r="B807" s="10"/>
    </row>
    <row r="808" spans="2:2" ht="12.5">
      <c r="B808" s="10"/>
    </row>
    <row r="809" spans="2:2" ht="12.5">
      <c r="B809" s="10"/>
    </row>
    <row r="810" spans="2:2" ht="12.5">
      <c r="B810" s="10"/>
    </row>
    <row r="811" spans="2:2" ht="12.5">
      <c r="B811" s="10"/>
    </row>
    <row r="812" spans="2:2" ht="12.5">
      <c r="B812" s="10"/>
    </row>
    <row r="813" spans="2:2" ht="12.5">
      <c r="B813" s="10"/>
    </row>
    <row r="814" spans="2:2" ht="12.5">
      <c r="B814" s="10"/>
    </row>
    <row r="815" spans="2:2" ht="12.5">
      <c r="B815" s="10"/>
    </row>
    <row r="816" spans="2:2" ht="12.5">
      <c r="B816" s="10"/>
    </row>
    <row r="817" spans="2:2" ht="12.5">
      <c r="B817" s="10"/>
    </row>
    <row r="818" spans="2:2" ht="12.5">
      <c r="B818" s="10"/>
    </row>
    <row r="819" spans="2:2" ht="12.5">
      <c r="B819" s="10"/>
    </row>
    <row r="820" spans="2:2" ht="12.5">
      <c r="B820" s="10"/>
    </row>
    <row r="821" spans="2:2" ht="12.5">
      <c r="B821" s="10"/>
    </row>
    <row r="822" spans="2:2" ht="12.5">
      <c r="B822" s="10"/>
    </row>
    <row r="823" spans="2:2" ht="12.5">
      <c r="B823" s="10"/>
    </row>
    <row r="824" spans="2:2" ht="12.5">
      <c r="B824" s="10"/>
    </row>
    <row r="825" spans="2:2" ht="12.5">
      <c r="B825" s="10"/>
    </row>
    <row r="826" spans="2:2" ht="12.5">
      <c r="B826" s="10"/>
    </row>
    <row r="827" spans="2:2" ht="12.5">
      <c r="B827" s="10"/>
    </row>
    <row r="828" spans="2:2" ht="12.5">
      <c r="B828" s="10"/>
    </row>
    <row r="829" spans="2:2" ht="12.5">
      <c r="B829" s="10"/>
    </row>
    <row r="830" spans="2:2" ht="12.5">
      <c r="B830" s="10"/>
    </row>
    <row r="831" spans="2:2" ht="12.5">
      <c r="B831" s="10"/>
    </row>
    <row r="832" spans="2:2" ht="12.5">
      <c r="B832" s="10"/>
    </row>
    <row r="833" spans="2:2" ht="12.5">
      <c r="B833" s="10"/>
    </row>
    <row r="834" spans="2:2" ht="12.5">
      <c r="B834" s="10"/>
    </row>
    <row r="835" spans="2:2" ht="12.5">
      <c r="B835" s="10"/>
    </row>
    <row r="836" spans="2:2" ht="12.5">
      <c r="B836" s="10"/>
    </row>
    <row r="837" spans="2:2" ht="12.5">
      <c r="B837" s="10"/>
    </row>
    <row r="838" spans="2:2" ht="12.5">
      <c r="B838" s="10"/>
    </row>
    <row r="839" spans="2:2" ht="12.5">
      <c r="B839" s="10"/>
    </row>
    <row r="840" spans="2:2" ht="12.5">
      <c r="B840" s="10"/>
    </row>
    <row r="841" spans="2:2" ht="12.5">
      <c r="B841" s="10"/>
    </row>
    <row r="842" spans="2:2" ht="12.5">
      <c r="B842" s="10"/>
    </row>
    <row r="843" spans="2:2" ht="12.5">
      <c r="B843" s="10"/>
    </row>
    <row r="844" spans="2:2" ht="12.5">
      <c r="B844" s="10"/>
    </row>
    <row r="845" spans="2:2" ht="12.5">
      <c r="B845" s="10"/>
    </row>
    <row r="846" spans="2:2" ht="12.5">
      <c r="B846" s="10"/>
    </row>
    <row r="847" spans="2:2" ht="12.5">
      <c r="B847" s="10"/>
    </row>
    <row r="848" spans="2:2" ht="12.5">
      <c r="B848" s="10"/>
    </row>
    <row r="849" spans="2:2" ht="12.5">
      <c r="B849" s="10"/>
    </row>
    <row r="850" spans="2:2" ht="12.5">
      <c r="B850" s="10"/>
    </row>
    <row r="851" spans="2:2" ht="12.5">
      <c r="B851" s="10"/>
    </row>
    <row r="852" spans="2:2" ht="12.5">
      <c r="B852" s="10"/>
    </row>
    <row r="853" spans="2:2" ht="12.5">
      <c r="B853" s="10"/>
    </row>
    <row r="854" spans="2:2" ht="12.5">
      <c r="B854" s="10"/>
    </row>
    <row r="855" spans="2:2" ht="12.5">
      <c r="B855" s="10"/>
    </row>
    <row r="856" spans="2:2" ht="12.5">
      <c r="B856" s="10"/>
    </row>
    <row r="857" spans="2:2" ht="12.5">
      <c r="B857" s="10"/>
    </row>
    <row r="858" spans="2:2" ht="12.5">
      <c r="B858" s="10"/>
    </row>
    <row r="859" spans="2:2" ht="12.5">
      <c r="B859" s="10"/>
    </row>
    <row r="860" spans="2:2" ht="12.5">
      <c r="B860" s="10"/>
    </row>
    <row r="861" spans="2:2" ht="12.5">
      <c r="B861" s="10"/>
    </row>
    <row r="862" spans="2:2" ht="12.5">
      <c r="B862" s="10"/>
    </row>
    <row r="863" spans="2:2" ht="12.5">
      <c r="B863" s="10"/>
    </row>
    <row r="864" spans="2:2" ht="12.5">
      <c r="B864" s="10"/>
    </row>
    <row r="865" spans="2:2" ht="12.5">
      <c r="B865" s="10"/>
    </row>
    <row r="866" spans="2:2" ht="12.5">
      <c r="B866" s="10"/>
    </row>
    <row r="867" spans="2:2" ht="12.5">
      <c r="B867" s="10"/>
    </row>
    <row r="868" spans="2:2" ht="12.5">
      <c r="B868" s="10"/>
    </row>
    <row r="869" spans="2:2" ht="12.5">
      <c r="B869" s="10"/>
    </row>
    <row r="870" spans="2:2" ht="12.5">
      <c r="B870" s="10"/>
    </row>
    <row r="871" spans="2:2" ht="12.5">
      <c r="B871" s="10"/>
    </row>
    <row r="872" spans="2:2" ht="12.5">
      <c r="B872" s="10"/>
    </row>
    <row r="873" spans="2:2" ht="12.5">
      <c r="B873" s="10"/>
    </row>
    <row r="874" spans="2:2" ht="12.5">
      <c r="B874" s="10"/>
    </row>
    <row r="875" spans="2:2" ht="12.5">
      <c r="B875" s="10"/>
    </row>
    <row r="876" spans="2:2" ht="12.5">
      <c r="B876" s="10"/>
    </row>
    <row r="877" spans="2:2" ht="12.5">
      <c r="B877" s="10"/>
    </row>
    <row r="878" spans="2:2" ht="12.5">
      <c r="B878" s="10"/>
    </row>
    <row r="879" spans="2:2" ht="12.5">
      <c r="B879" s="10"/>
    </row>
    <row r="880" spans="2:2" ht="12.5">
      <c r="B880" s="10"/>
    </row>
    <row r="881" spans="2:2" ht="12.5">
      <c r="B881" s="10"/>
    </row>
    <row r="882" spans="2:2" ht="12.5">
      <c r="B882" s="10"/>
    </row>
    <row r="883" spans="2:2" ht="12.5">
      <c r="B883" s="10"/>
    </row>
    <row r="884" spans="2:2" ht="12.5">
      <c r="B884" s="10"/>
    </row>
    <row r="885" spans="2:2" ht="12.5">
      <c r="B885" s="10"/>
    </row>
    <row r="886" spans="2:2" ht="12.5">
      <c r="B886" s="10"/>
    </row>
    <row r="887" spans="2:2" ht="12.5">
      <c r="B887" s="10"/>
    </row>
    <row r="888" spans="2:2" ht="12.5">
      <c r="B888" s="10"/>
    </row>
    <row r="889" spans="2:2" ht="12.5">
      <c r="B889" s="10"/>
    </row>
    <row r="890" spans="2:2" ht="12.5">
      <c r="B890" s="10"/>
    </row>
    <row r="891" spans="2:2" ht="12.5">
      <c r="B891" s="10"/>
    </row>
    <row r="892" spans="2:2" ht="12.5">
      <c r="B892" s="10"/>
    </row>
    <row r="893" spans="2:2" ht="12.5">
      <c r="B893" s="10"/>
    </row>
    <row r="894" spans="2:2" ht="12.5">
      <c r="B894" s="10"/>
    </row>
    <row r="895" spans="2:2" ht="12.5">
      <c r="B895" s="10"/>
    </row>
    <row r="896" spans="2:2" ht="12.5">
      <c r="B896" s="10"/>
    </row>
    <row r="897" spans="2:2" ht="12.5">
      <c r="B897" s="10"/>
    </row>
    <row r="898" spans="2:2" ht="12.5">
      <c r="B898" s="10"/>
    </row>
    <row r="899" spans="2:2" ht="12.5">
      <c r="B899" s="10"/>
    </row>
    <row r="900" spans="2:2" ht="12.5">
      <c r="B900" s="10"/>
    </row>
    <row r="901" spans="2:2" ht="12.5">
      <c r="B901" s="10"/>
    </row>
    <row r="902" spans="2:2" ht="12.5">
      <c r="B902" s="10"/>
    </row>
    <row r="903" spans="2:2" ht="12.5">
      <c r="B903" s="10"/>
    </row>
    <row r="904" spans="2:2" ht="12.5">
      <c r="B904" s="10"/>
    </row>
    <row r="905" spans="2:2" ht="12.5">
      <c r="B905" s="10"/>
    </row>
    <row r="906" spans="2:2" ht="12.5">
      <c r="B906" s="10"/>
    </row>
    <row r="907" spans="2:2" ht="12.5">
      <c r="B907" s="10"/>
    </row>
    <row r="908" spans="2:2" ht="12.5">
      <c r="B908" s="10"/>
    </row>
    <row r="909" spans="2:2" ht="12.5">
      <c r="B909" s="10"/>
    </row>
    <row r="910" spans="2:2" ht="12.5">
      <c r="B910" s="10"/>
    </row>
    <row r="911" spans="2:2" ht="12.5">
      <c r="B911" s="10"/>
    </row>
    <row r="912" spans="2:2" ht="12.5">
      <c r="B912" s="10"/>
    </row>
    <row r="913" spans="2:2" ht="12.5">
      <c r="B913" s="10"/>
    </row>
    <row r="914" spans="2:2" ht="12.5">
      <c r="B914" s="10"/>
    </row>
    <row r="915" spans="2:2" ht="12.5">
      <c r="B915" s="10"/>
    </row>
    <row r="916" spans="2:2" ht="12.5">
      <c r="B916" s="10"/>
    </row>
    <row r="917" spans="2:2" ht="12.5">
      <c r="B917" s="10"/>
    </row>
    <row r="918" spans="2:2" ht="12.5">
      <c r="B918" s="10"/>
    </row>
    <row r="919" spans="2:2" ht="12.5">
      <c r="B919" s="10"/>
    </row>
    <row r="920" spans="2:2" ht="12.5">
      <c r="B920" s="10"/>
    </row>
    <row r="921" spans="2:2" ht="12.5">
      <c r="B921" s="10"/>
    </row>
    <row r="922" spans="2:2" ht="12.5">
      <c r="B922" s="10"/>
    </row>
    <row r="923" spans="2:2" ht="12.5">
      <c r="B923" s="10"/>
    </row>
    <row r="924" spans="2:2" ht="12.5">
      <c r="B924" s="10"/>
    </row>
    <row r="925" spans="2:2" ht="12.5">
      <c r="B925" s="10"/>
    </row>
    <row r="926" spans="2:2" ht="12.5">
      <c r="B926" s="10"/>
    </row>
    <row r="927" spans="2:2" ht="12.5">
      <c r="B927" s="10"/>
    </row>
    <row r="928" spans="2:2" ht="12.5">
      <c r="B928" s="10"/>
    </row>
    <row r="929" spans="2:2" ht="12.5">
      <c r="B929" s="10"/>
    </row>
    <row r="930" spans="2:2" ht="12.5">
      <c r="B930" s="10"/>
    </row>
    <row r="931" spans="2:2" ht="12.5">
      <c r="B931" s="10"/>
    </row>
    <row r="932" spans="2:2" ht="12.5">
      <c r="B932" s="10"/>
    </row>
    <row r="933" spans="2:2" ht="12.5">
      <c r="B933" s="10"/>
    </row>
    <row r="934" spans="2:2" ht="12.5">
      <c r="B934" s="10"/>
    </row>
    <row r="935" spans="2:2" ht="12.5">
      <c r="B935" s="10"/>
    </row>
    <row r="936" spans="2:2" ht="12.5">
      <c r="B936" s="10"/>
    </row>
    <row r="937" spans="2:2" ht="12.5">
      <c r="B937" s="10"/>
    </row>
    <row r="938" spans="2:2" ht="12.5">
      <c r="B938" s="10"/>
    </row>
    <row r="939" spans="2:2" ht="12.5">
      <c r="B939" s="10"/>
    </row>
    <row r="940" spans="2:2" ht="12.5">
      <c r="B940" s="10"/>
    </row>
    <row r="941" spans="2:2" ht="12.5">
      <c r="B941" s="10"/>
    </row>
    <row r="942" spans="2:2" ht="12.5">
      <c r="B942" s="10"/>
    </row>
    <row r="943" spans="2:2" ht="12.5">
      <c r="B943" s="10"/>
    </row>
    <row r="944" spans="2:2" ht="12.5">
      <c r="B944" s="10"/>
    </row>
    <row r="945" spans="2:2" ht="12.5">
      <c r="B945" s="10"/>
    </row>
    <row r="946" spans="2:2" ht="12.5">
      <c r="B946" s="10"/>
    </row>
    <row r="947" spans="2:2" ht="12.5">
      <c r="B947" s="10"/>
    </row>
    <row r="948" spans="2:2" ht="12.5">
      <c r="B948" s="10"/>
    </row>
    <row r="949" spans="2:2" ht="12.5">
      <c r="B949" s="10"/>
    </row>
    <row r="950" spans="2:2" ht="12.5">
      <c r="B950" s="10"/>
    </row>
    <row r="951" spans="2:2" ht="12.5">
      <c r="B951" s="10"/>
    </row>
    <row r="952" spans="2:2" ht="12.5">
      <c r="B952" s="10"/>
    </row>
    <row r="953" spans="2:2" ht="12.5">
      <c r="B953" s="10"/>
    </row>
    <row r="954" spans="2:2" ht="12.5">
      <c r="B954" s="10"/>
    </row>
    <row r="955" spans="2:2" ht="12.5">
      <c r="B955" s="10"/>
    </row>
    <row r="956" spans="2:2" ht="12.5">
      <c r="B956" s="10"/>
    </row>
    <row r="957" spans="2:2" ht="12.5">
      <c r="B957" s="10"/>
    </row>
    <row r="958" spans="2:2" ht="12.5">
      <c r="B958" s="10"/>
    </row>
    <row r="959" spans="2:2" ht="12.5">
      <c r="B959" s="10"/>
    </row>
    <row r="960" spans="2:2" ht="12.5">
      <c r="B960" s="10"/>
    </row>
    <row r="961" spans="2:2" ht="12.5">
      <c r="B961" s="10"/>
    </row>
    <row r="962" spans="2:2" ht="12.5">
      <c r="B962" s="10"/>
    </row>
    <row r="963" spans="2:2" ht="12.5">
      <c r="B963" s="10"/>
    </row>
    <row r="964" spans="2:2" ht="12.5">
      <c r="B964" s="10"/>
    </row>
    <row r="965" spans="2:2" ht="12.5">
      <c r="B965" s="10"/>
    </row>
    <row r="966" spans="2:2" ht="12.5">
      <c r="B966" s="10"/>
    </row>
    <row r="967" spans="2:2" ht="12.5">
      <c r="B967" s="10"/>
    </row>
    <row r="968" spans="2:2" ht="12.5">
      <c r="B968" s="10"/>
    </row>
    <row r="969" spans="2:2" ht="12.5">
      <c r="B969" s="10"/>
    </row>
    <row r="970" spans="2:2" ht="12.5">
      <c r="B970" s="10"/>
    </row>
    <row r="971" spans="2:2" ht="12.5">
      <c r="B971" s="10"/>
    </row>
    <row r="972" spans="2:2" ht="12.5">
      <c r="B972" s="10"/>
    </row>
    <row r="973" spans="2:2" ht="12.5">
      <c r="B973" s="10"/>
    </row>
    <row r="974" spans="2:2" ht="12.5">
      <c r="B974" s="10"/>
    </row>
    <row r="975" spans="2:2" ht="12.5">
      <c r="B975" s="10"/>
    </row>
    <row r="976" spans="2:2" ht="12.5">
      <c r="B976" s="10"/>
    </row>
    <row r="977" spans="2:2" ht="12.5">
      <c r="B977" s="10"/>
    </row>
    <row r="978" spans="2:2" ht="12.5">
      <c r="B978" s="10"/>
    </row>
    <row r="979" spans="2:2" ht="12.5">
      <c r="B979" s="10"/>
    </row>
    <row r="980" spans="2:2" ht="12.5">
      <c r="B980" s="10"/>
    </row>
    <row r="981" spans="2:2" ht="12.5">
      <c r="B981" s="10"/>
    </row>
    <row r="982" spans="2:2" ht="12.5">
      <c r="B982" s="10"/>
    </row>
    <row r="983" spans="2:2" ht="12.5">
      <c r="B983" s="10"/>
    </row>
    <row r="984" spans="2:2" ht="12.5">
      <c r="B984" s="10"/>
    </row>
    <row r="985" spans="2:2" ht="12.5">
      <c r="B985" s="10"/>
    </row>
    <row r="986" spans="2:2" ht="12.5">
      <c r="B986" s="10"/>
    </row>
    <row r="987" spans="2:2" ht="12.5">
      <c r="B987" s="10"/>
    </row>
    <row r="988" spans="2:2" ht="12.5">
      <c r="B988" s="10"/>
    </row>
    <row r="989" spans="2:2" ht="12.5">
      <c r="B989" s="10"/>
    </row>
    <row r="990" spans="2:2" ht="12.5">
      <c r="B990" s="10"/>
    </row>
    <row r="991" spans="2:2" ht="12.5">
      <c r="B991" s="10"/>
    </row>
    <row r="992" spans="2:2" ht="12.5">
      <c r="B992" s="10"/>
    </row>
    <row r="993" spans="2:2" ht="12.5">
      <c r="B993" s="10"/>
    </row>
    <row r="994" spans="2:2" ht="12.5">
      <c r="B994" s="10"/>
    </row>
    <row r="995" spans="2:2" ht="12.5">
      <c r="B995" s="10"/>
    </row>
    <row r="996" spans="2:2" ht="12.5">
      <c r="B996" s="10"/>
    </row>
    <row r="997" spans="2:2" ht="12.5">
      <c r="B997" s="10"/>
    </row>
    <row r="998" spans="2:2" ht="12.5">
      <c r="B998" s="10"/>
    </row>
  </sheetData>
  <autoFilter ref="A1:B274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Z997"/>
  <sheetViews>
    <sheetView workbookViewId="0"/>
  </sheetViews>
  <sheetFormatPr defaultColWidth="12.54296875" defaultRowHeight="15.75" customHeight="1"/>
  <cols>
    <col min="1" max="1" width="30.1796875" customWidth="1"/>
    <col min="3" max="3" width="16.26953125" customWidth="1"/>
  </cols>
  <sheetData>
    <row r="1" spans="1:3" ht="15.75" customHeight="1">
      <c r="A1" s="48" t="s">
        <v>561</v>
      </c>
      <c r="B1" s="48" t="s">
        <v>562</v>
      </c>
      <c r="C1" s="48" t="s">
        <v>563</v>
      </c>
    </row>
    <row r="2" spans="1:3" ht="15.75" customHeight="1">
      <c r="A2" s="49" t="s">
        <v>373</v>
      </c>
      <c r="B2" s="50" t="e">
        <f t="shared" ref="B2:B65" si="0">VLOOKUP(A2,MAIN,2,FALSE)</f>
        <v>#REF!</v>
      </c>
      <c r="C2" s="51" t="e">
        <f t="shared" ref="C2:C33" si="1">VLOOKUP(A2,MAIN,43,FALSE)</f>
        <v>#REF!</v>
      </c>
    </row>
    <row r="3" spans="1:3" ht="15.75" customHeight="1">
      <c r="A3" s="49" t="s">
        <v>341</v>
      </c>
      <c r="B3" s="50" t="e">
        <f t="shared" si="0"/>
        <v>#REF!</v>
      </c>
      <c r="C3" s="51" t="e">
        <f t="shared" si="1"/>
        <v>#REF!</v>
      </c>
    </row>
    <row r="4" spans="1:3" ht="15.75" customHeight="1">
      <c r="A4" s="49" t="s">
        <v>342</v>
      </c>
      <c r="B4" s="50" t="e">
        <f t="shared" si="0"/>
        <v>#REF!</v>
      </c>
      <c r="C4" s="51" t="e">
        <f t="shared" si="1"/>
        <v>#REF!</v>
      </c>
    </row>
    <row r="5" spans="1:3" ht="15.75" customHeight="1">
      <c r="A5" s="49" t="s">
        <v>423</v>
      </c>
      <c r="B5" s="50" t="e">
        <f t="shared" si="0"/>
        <v>#REF!</v>
      </c>
      <c r="C5" s="51" t="e">
        <f t="shared" si="1"/>
        <v>#REF!</v>
      </c>
    </row>
    <row r="6" spans="1:3" ht="15.75" customHeight="1">
      <c r="A6" s="49" t="s">
        <v>379</v>
      </c>
      <c r="B6" s="50" t="e">
        <f t="shared" si="0"/>
        <v>#REF!</v>
      </c>
      <c r="C6" s="51" t="e">
        <f t="shared" si="1"/>
        <v>#REF!</v>
      </c>
    </row>
    <row r="7" spans="1:3" ht="15.75" customHeight="1">
      <c r="A7" s="49" t="s">
        <v>326</v>
      </c>
      <c r="B7" s="50" t="e">
        <f t="shared" si="0"/>
        <v>#REF!</v>
      </c>
      <c r="C7" s="51" t="e">
        <f t="shared" si="1"/>
        <v>#REF!</v>
      </c>
    </row>
    <row r="8" spans="1:3" ht="15.75" customHeight="1">
      <c r="A8" s="49" t="s">
        <v>416</v>
      </c>
      <c r="B8" s="50" t="e">
        <f t="shared" si="0"/>
        <v>#REF!</v>
      </c>
      <c r="C8" s="51" t="e">
        <f t="shared" si="1"/>
        <v>#REF!</v>
      </c>
    </row>
    <row r="9" spans="1:3" ht="15.75" customHeight="1">
      <c r="A9" s="52" t="s">
        <v>497</v>
      </c>
      <c r="B9" s="50" t="e">
        <f t="shared" si="0"/>
        <v>#REF!</v>
      </c>
      <c r="C9" s="51" t="e">
        <f t="shared" si="1"/>
        <v>#REF!</v>
      </c>
    </row>
    <row r="10" spans="1:3" ht="15.75" customHeight="1">
      <c r="A10" s="49" t="s">
        <v>340</v>
      </c>
      <c r="B10" s="50" t="e">
        <f t="shared" si="0"/>
        <v>#REF!</v>
      </c>
      <c r="C10" s="51" t="e">
        <f t="shared" si="1"/>
        <v>#REF!</v>
      </c>
    </row>
    <row r="11" spans="1:3" ht="15.75" customHeight="1">
      <c r="A11" s="49" t="s">
        <v>325</v>
      </c>
      <c r="B11" s="50" t="e">
        <f t="shared" si="0"/>
        <v>#REF!</v>
      </c>
      <c r="C11" s="51" t="e">
        <f t="shared" si="1"/>
        <v>#REF!</v>
      </c>
    </row>
    <row r="12" spans="1:3" ht="15.75" customHeight="1">
      <c r="A12" s="52" t="s">
        <v>485</v>
      </c>
      <c r="B12" s="50" t="e">
        <f t="shared" si="0"/>
        <v>#REF!</v>
      </c>
      <c r="C12" s="51" t="e">
        <f t="shared" si="1"/>
        <v>#REF!</v>
      </c>
    </row>
    <row r="13" spans="1:3" ht="15.75" customHeight="1">
      <c r="A13" s="49" t="s">
        <v>353</v>
      </c>
      <c r="B13" s="50" t="e">
        <f t="shared" si="0"/>
        <v>#REF!</v>
      </c>
      <c r="C13" s="51" t="e">
        <f t="shared" si="1"/>
        <v>#REF!</v>
      </c>
    </row>
    <row r="14" spans="1:3" ht="15.75" customHeight="1">
      <c r="A14" s="49" t="s">
        <v>332</v>
      </c>
      <c r="B14" s="50" t="e">
        <f t="shared" si="0"/>
        <v>#REF!</v>
      </c>
      <c r="C14" s="51" t="e">
        <f t="shared" si="1"/>
        <v>#REF!</v>
      </c>
    </row>
    <row r="15" spans="1:3" ht="15.75" customHeight="1">
      <c r="A15" s="53" t="s">
        <v>511</v>
      </c>
      <c r="B15" s="50" t="e">
        <f t="shared" si="0"/>
        <v>#REF!</v>
      </c>
      <c r="C15" s="51" t="e">
        <f t="shared" si="1"/>
        <v>#REF!</v>
      </c>
    </row>
    <row r="16" spans="1:3" ht="15.75" customHeight="1">
      <c r="A16" s="49" t="s">
        <v>363</v>
      </c>
      <c r="B16" s="50" t="e">
        <f t="shared" si="0"/>
        <v>#REF!</v>
      </c>
      <c r="C16" s="51" t="e">
        <f t="shared" si="1"/>
        <v>#REF!</v>
      </c>
    </row>
    <row r="17" spans="1:3" ht="15.75" customHeight="1">
      <c r="A17" s="49" t="s">
        <v>479</v>
      </c>
      <c r="B17" s="50" t="e">
        <f t="shared" si="0"/>
        <v>#REF!</v>
      </c>
      <c r="C17" s="51" t="e">
        <f t="shared" si="1"/>
        <v>#REF!</v>
      </c>
    </row>
    <row r="18" spans="1:3" ht="15.75" customHeight="1">
      <c r="A18" s="49" t="s">
        <v>218</v>
      </c>
      <c r="B18" s="50" t="e">
        <f t="shared" si="0"/>
        <v>#REF!</v>
      </c>
      <c r="C18" s="51" t="e">
        <f t="shared" si="1"/>
        <v>#REF!</v>
      </c>
    </row>
    <row r="19" spans="1:3" ht="15.75" customHeight="1">
      <c r="A19" s="49" t="s">
        <v>467</v>
      </c>
      <c r="B19" s="50" t="e">
        <f t="shared" si="0"/>
        <v>#REF!</v>
      </c>
      <c r="C19" s="51" t="e">
        <f t="shared" si="1"/>
        <v>#REF!</v>
      </c>
    </row>
    <row r="20" spans="1:3" ht="15.75" customHeight="1">
      <c r="A20" s="49" t="s">
        <v>360</v>
      </c>
      <c r="B20" s="50" t="e">
        <f t="shared" si="0"/>
        <v>#REF!</v>
      </c>
      <c r="C20" s="51" t="e">
        <f t="shared" si="1"/>
        <v>#REF!</v>
      </c>
    </row>
    <row r="21" spans="1:3" ht="15.75" customHeight="1">
      <c r="A21" s="49" t="s">
        <v>459</v>
      </c>
      <c r="B21" s="50" t="e">
        <f t="shared" si="0"/>
        <v>#REF!</v>
      </c>
      <c r="C21" s="51" t="e">
        <f t="shared" si="1"/>
        <v>#REF!</v>
      </c>
    </row>
    <row r="22" spans="1:3" ht="15.75" customHeight="1">
      <c r="A22" s="49" t="s">
        <v>293</v>
      </c>
      <c r="B22" s="50" t="e">
        <f t="shared" si="0"/>
        <v>#REF!</v>
      </c>
      <c r="C22" s="51" t="e">
        <f t="shared" si="1"/>
        <v>#REF!</v>
      </c>
    </row>
    <row r="23" spans="1:3" ht="15.75" customHeight="1">
      <c r="A23" s="49" t="s">
        <v>237</v>
      </c>
      <c r="B23" s="50" t="e">
        <f t="shared" si="0"/>
        <v>#REF!</v>
      </c>
      <c r="C23" s="51" t="e">
        <f t="shared" si="1"/>
        <v>#REF!</v>
      </c>
    </row>
    <row r="24" spans="1:3" ht="12.5">
      <c r="A24" s="52" t="s">
        <v>488</v>
      </c>
      <c r="B24" s="50" t="e">
        <f t="shared" si="0"/>
        <v>#REF!</v>
      </c>
      <c r="C24" s="51" t="e">
        <f t="shared" si="1"/>
        <v>#REF!</v>
      </c>
    </row>
    <row r="25" spans="1:3" ht="12.5">
      <c r="A25" s="49" t="s">
        <v>451</v>
      </c>
      <c r="B25" s="50" t="e">
        <f t="shared" si="0"/>
        <v>#REF!</v>
      </c>
      <c r="C25" s="51" t="e">
        <f t="shared" si="1"/>
        <v>#REF!</v>
      </c>
    </row>
    <row r="26" spans="1:3" ht="12.5">
      <c r="A26" s="54" t="s">
        <v>481</v>
      </c>
      <c r="B26" s="50" t="e">
        <f t="shared" si="0"/>
        <v>#REF!</v>
      </c>
      <c r="C26" s="51" t="e">
        <f t="shared" si="1"/>
        <v>#REF!</v>
      </c>
    </row>
    <row r="27" spans="1:3" ht="12.5">
      <c r="A27" s="49" t="s">
        <v>269</v>
      </c>
      <c r="B27" s="50" t="e">
        <f t="shared" si="0"/>
        <v>#REF!</v>
      </c>
      <c r="C27" s="51" t="e">
        <f t="shared" si="1"/>
        <v>#REF!</v>
      </c>
    </row>
    <row r="28" spans="1:3" ht="12.5">
      <c r="A28" s="55" t="s">
        <v>426</v>
      </c>
      <c r="B28" s="50" t="e">
        <f t="shared" si="0"/>
        <v>#REF!</v>
      </c>
      <c r="C28" s="51" t="e">
        <f t="shared" si="1"/>
        <v>#REF!</v>
      </c>
    </row>
    <row r="29" spans="1:3" ht="12.5">
      <c r="A29" s="49" t="s">
        <v>327</v>
      </c>
      <c r="B29" s="50" t="e">
        <f t="shared" si="0"/>
        <v>#REF!</v>
      </c>
      <c r="C29" s="51" t="e">
        <f t="shared" si="1"/>
        <v>#REF!</v>
      </c>
    </row>
    <row r="30" spans="1:3" ht="12.5">
      <c r="A30" s="49" t="s">
        <v>280</v>
      </c>
      <c r="B30" s="50" t="e">
        <f t="shared" si="0"/>
        <v>#REF!</v>
      </c>
      <c r="C30" s="51" t="e">
        <f t="shared" si="1"/>
        <v>#REF!</v>
      </c>
    </row>
    <row r="31" spans="1:3" ht="12.5">
      <c r="A31" s="49" t="s">
        <v>228</v>
      </c>
      <c r="B31" s="50" t="e">
        <f t="shared" si="0"/>
        <v>#REF!</v>
      </c>
      <c r="C31" s="51" t="e">
        <f t="shared" si="1"/>
        <v>#REF!</v>
      </c>
    </row>
    <row r="32" spans="1:3" ht="12.5">
      <c r="A32" s="52" t="s">
        <v>495</v>
      </c>
      <c r="B32" s="50" t="e">
        <f t="shared" si="0"/>
        <v>#REF!</v>
      </c>
      <c r="C32" s="51" t="e">
        <f t="shared" si="1"/>
        <v>#REF!</v>
      </c>
    </row>
    <row r="33" spans="1:3" ht="12.5">
      <c r="A33" s="49" t="s">
        <v>285</v>
      </c>
      <c r="B33" s="50" t="e">
        <f t="shared" si="0"/>
        <v>#REF!</v>
      </c>
      <c r="C33" s="51" t="e">
        <f t="shared" si="1"/>
        <v>#REF!</v>
      </c>
    </row>
    <row r="34" spans="1:3" ht="12.5">
      <c r="A34" s="49" t="s">
        <v>212</v>
      </c>
      <c r="B34" s="50" t="e">
        <f t="shared" si="0"/>
        <v>#REF!</v>
      </c>
      <c r="C34" s="51" t="e">
        <f t="shared" ref="C34:C65" si="2">VLOOKUP(A34,MAIN,43,FALSE)</f>
        <v>#REF!</v>
      </c>
    </row>
    <row r="35" spans="1:3" ht="12.5">
      <c r="A35" s="56" t="s">
        <v>520</v>
      </c>
      <c r="B35" s="50" t="e">
        <f t="shared" si="0"/>
        <v>#REF!</v>
      </c>
      <c r="C35" s="51" t="e">
        <f t="shared" si="2"/>
        <v>#REF!</v>
      </c>
    </row>
    <row r="36" spans="1:3" ht="12.5">
      <c r="A36" s="49" t="s">
        <v>357</v>
      </c>
      <c r="B36" s="50" t="e">
        <f t="shared" si="0"/>
        <v>#REF!</v>
      </c>
      <c r="C36" s="51" t="e">
        <f t="shared" si="2"/>
        <v>#REF!</v>
      </c>
    </row>
    <row r="37" spans="1:3" ht="12.5">
      <c r="A37" s="49" t="s">
        <v>358</v>
      </c>
      <c r="B37" s="50" t="e">
        <f t="shared" si="0"/>
        <v>#REF!</v>
      </c>
      <c r="C37" s="51" t="e">
        <f t="shared" si="2"/>
        <v>#REF!</v>
      </c>
    </row>
    <row r="38" spans="1:3" ht="12.5">
      <c r="A38" s="49" t="s">
        <v>389</v>
      </c>
      <c r="B38" s="50" t="e">
        <f t="shared" si="0"/>
        <v>#REF!</v>
      </c>
      <c r="C38" s="51" t="e">
        <f t="shared" si="2"/>
        <v>#REF!</v>
      </c>
    </row>
    <row r="39" spans="1:3" ht="12.5">
      <c r="A39" s="49" t="s">
        <v>270</v>
      </c>
      <c r="B39" s="50" t="e">
        <f t="shared" si="0"/>
        <v>#REF!</v>
      </c>
      <c r="C39" s="51" t="e">
        <f t="shared" si="2"/>
        <v>#REF!</v>
      </c>
    </row>
    <row r="40" spans="1:3" ht="12.5">
      <c r="A40" s="49" t="s">
        <v>366</v>
      </c>
      <c r="B40" s="50" t="e">
        <f t="shared" si="0"/>
        <v>#REF!</v>
      </c>
      <c r="C40" s="51" t="e">
        <f t="shared" si="2"/>
        <v>#REF!</v>
      </c>
    </row>
    <row r="41" spans="1:3" ht="12.5">
      <c r="A41" s="49" t="s">
        <v>246</v>
      </c>
      <c r="B41" s="50" t="e">
        <f t="shared" si="0"/>
        <v>#REF!</v>
      </c>
      <c r="C41" s="51" t="e">
        <f t="shared" si="2"/>
        <v>#REF!</v>
      </c>
    </row>
    <row r="42" spans="1:3" ht="12.5">
      <c r="A42" s="49" t="s">
        <v>359</v>
      </c>
      <c r="B42" s="50" t="e">
        <f t="shared" si="0"/>
        <v>#REF!</v>
      </c>
      <c r="C42" s="51" t="e">
        <f t="shared" si="2"/>
        <v>#REF!</v>
      </c>
    </row>
    <row r="43" spans="1:3" ht="12.5">
      <c r="A43" s="49" t="s">
        <v>344</v>
      </c>
      <c r="B43" s="50" t="e">
        <f t="shared" si="0"/>
        <v>#REF!</v>
      </c>
      <c r="C43" s="51" t="e">
        <f t="shared" si="2"/>
        <v>#REF!</v>
      </c>
    </row>
    <row r="44" spans="1:3" ht="12.5">
      <c r="A44" s="49" t="s">
        <v>396</v>
      </c>
      <c r="B44" s="50" t="e">
        <f t="shared" si="0"/>
        <v>#REF!</v>
      </c>
      <c r="C44" s="51" t="e">
        <f t="shared" si="2"/>
        <v>#REF!</v>
      </c>
    </row>
    <row r="45" spans="1:3" ht="12.5">
      <c r="A45" s="49" t="s">
        <v>311</v>
      </c>
      <c r="B45" s="50" t="e">
        <f t="shared" si="0"/>
        <v>#REF!</v>
      </c>
      <c r="C45" s="51" t="e">
        <f t="shared" si="2"/>
        <v>#REF!</v>
      </c>
    </row>
    <row r="46" spans="1:3" ht="12.5">
      <c r="A46" s="49" t="s">
        <v>424</v>
      </c>
      <c r="B46" s="50" t="e">
        <f t="shared" si="0"/>
        <v>#REF!</v>
      </c>
      <c r="C46" s="51" t="e">
        <f t="shared" si="2"/>
        <v>#REF!</v>
      </c>
    </row>
    <row r="47" spans="1:3" ht="12.5">
      <c r="A47" s="49" t="s">
        <v>439</v>
      </c>
      <c r="B47" s="50" t="e">
        <f t="shared" si="0"/>
        <v>#REF!</v>
      </c>
      <c r="C47" s="51" t="e">
        <f t="shared" si="2"/>
        <v>#REF!</v>
      </c>
    </row>
    <row r="48" spans="1:3" ht="12.5">
      <c r="A48" s="49" t="s">
        <v>408</v>
      </c>
      <c r="B48" s="50" t="e">
        <f t="shared" si="0"/>
        <v>#REF!</v>
      </c>
      <c r="C48" s="51" t="e">
        <f t="shared" si="2"/>
        <v>#REF!</v>
      </c>
    </row>
    <row r="49" spans="1:3" ht="12.5">
      <c r="A49" s="49" t="s">
        <v>390</v>
      </c>
      <c r="B49" s="50" t="e">
        <f t="shared" si="0"/>
        <v>#REF!</v>
      </c>
      <c r="C49" s="51" t="e">
        <f t="shared" si="2"/>
        <v>#REF!</v>
      </c>
    </row>
    <row r="50" spans="1:3" ht="12.5">
      <c r="A50" s="49" t="s">
        <v>384</v>
      </c>
      <c r="B50" s="50" t="e">
        <f t="shared" si="0"/>
        <v>#REF!</v>
      </c>
      <c r="C50" s="51" t="e">
        <f t="shared" si="2"/>
        <v>#REF!</v>
      </c>
    </row>
    <row r="51" spans="1:3" ht="12.5">
      <c r="A51" s="49" t="s">
        <v>414</v>
      </c>
      <c r="B51" s="50" t="e">
        <f t="shared" si="0"/>
        <v>#REF!</v>
      </c>
      <c r="C51" s="51" t="e">
        <f t="shared" si="2"/>
        <v>#REF!</v>
      </c>
    </row>
    <row r="52" spans="1:3" ht="12.5">
      <c r="A52" s="49" t="s">
        <v>299</v>
      </c>
      <c r="B52" s="50" t="e">
        <f t="shared" si="0"/>
        <v>#REF!</v>
      </c>
      <c r="C52" s="51" t="e">
        <f t="shared" si="2"/>
        <v>#REF!</v>
      </c>
    </row>
    <row r="53" spans="1:3" ht="12.5">
      <c r="A53" s="49" t="s">
        <v>309</v>
      </c>
      <c r="B53" s="50" t="e">
        <f t="shared" si="0"/>
        <v>#REF!</v>
      </c>
      <c r="C53" s="51" t="e">
        <f t="shared" si="2"/>
        <v>#REF!</v>
      </c>
    </row>
    <row r="54" spans="1:3" ht="12.5">
      <c r="A54" s="49" t="s">
        <v>410</v>
      </c>
      <c r="B54" s="50" t="e">
        <f t="shared" si="0"/>
        <v>#REF!</v>
      </c>
      <c r="C54" s="51" t="e">
        <f t="shared" si="2"/>
        <v>#REF!</v>
      </c>
    </row>
    <row r="55" spans="1:3" ht="12.5">
      <c r="A55" s="49" t="s">
        <v>409</v>
      </c>
      <c r="B55" s="50" t="e">
        <f t="shared" si="0"/>
        <v>#REF!</v>
      </c>
      <c r="C55" s="51" t="e">
        <f t="shared" si="2"/>
        <v>#REF!</v>
      </c>
    </row>
    <row r="56" spans="1:3" ht="12.5">
      <c r="A56" s="49" t="s">
        <v>354</v>
      </c>
      <c r="B56" s="50" t="e">
        <f t="shared" si="0"/>
        <v>#REF!</v>
      </c>
      <c r="C56" s="51" t="e">
        <f t="shared" si="2"/>
        <v>#REF!</v>
      </c>
    </row>
    <row r="57" spans="1:3" ht="12.5">
      <c r="A57" s="49" t="s">
        <v>265</v>
      </c>
      <c r="B57" s="50" t="e">
        <f t="shared" si="0"/>
        <v>#REF!</v>
      </c>
      <c r="C57" s="51" t="e">
        <f t="shared" si="2"/>
        <v>#REF!</v>
      </c>
    </row>
    <row r="58" spans="1:3" ht="12.5">
      <c r="A58" s="49" t="s">
        <v>217</v>
      </c>
      <c r="B58" s="50" t="e">
        <f t="shared" si="0"/>
        <v>#REF!</v>
      </c>
      <c r="C58" s="51" t="e">
        <f t="shared" si="2"/>
        <v>#REF!</v>
      </c>
    </row>
    <row r="59" spans="1:3" ht="12.5">
      <c r="A59" s="49" t="s">
        <v>449</v>
      </c>
      <c r="B59" s="50" t="e">
        <f t="shared" si="0"/>
        <v>#REF!</v>
      </c>
      <c r="C59" s="51" t="e">
        <f t="shared" si="2"/>
        <v>#REF!</v>
      </c>
    </row>
    <row r="60" spans="1:3" ht="12.5">
      <c r="A60" s="49" t="s">
        <v>395</v>
      </c>
      <c r="B60" s="50" t="e">
        <f t="shared" si="0"/>
        <v>#REF!</v>
      </c>
      <c r="C60" s="51" t="e">
        <f t="shared" si="2"/>
        <v>#REF!</v>
      </c>
    </row>
    <row r="61" spans="1:3" ht="12.5">
      <c r="A61" s="49" t="s">
        <v>329</v>
      </c>
      <c r="B61" s="50" t="e">
        <f t="shared" si="0"/>
        <v>#REF!</v>
      </c>
      <c r="C61" s="51" t="e">
        <f t="shared" si="2"/>
        <v>#REF!</v>
      </c>
    </row>
    <row r="62" spans="1:3" ht="12.5">
      <c r="A62" s="57" t="s">
        <v>494</v>
      </c>
      <c r="B62" s="50" t="e">
        <f t="shared" si="0"/>
        <v>#REF!</v>
      </c>
      <c r="C62" s="51" t="e">
        <f t="shared" si="2"/>
        <v>#REF!</v>
      </c>
    </row>
    <row r="63" spans="1:3" ht="12.5">
      <c r="A63" s="49" t="s">
        <v>233</v>
      </c>
      <c r="B63" s="50" t="e">
        <f t="shared" si="0"/>
        <v>#REF!</v>
      </c>
      <c r="C63" s="51" t="e">
        <f t="shared" si="2"/>
        <v>#REF!</v>
      </c>
    </row>
    <row r="64" spans="1:3" ht="12.5">
      <c r="A64" s="49" t="s">
        <v>319</v>
      </c>
      <c r="B64" s="50" t="e">
        <f t="shared" si="0"/>
        <v>#REF!</v>
      </c>
      <c r="C64" s="51" t="e">
        <f t="shared" si="2"/>
        <v>#REF!</v>
      </c>
    </row>
    <row r="65" spans="1:3" ht="12.5">
      <c r="A65" s="58" t="s">
        <v>207</v>
      </c>
      <c r="B65" s="50" t="e">
        <f t="shared" si="0"/>
        <v>#REF!</v>
      </c>
      <c r="C65" s="51" t="e">
        <f t="shared" si="2"/>
        <v>#REF!</v>
      </c>
    </row>
    <row r="66" spans="1:3" ht="12.5">
      <c r="A66" s="49" t="s">
        <v>296</v>
      </c>
      <c r="B66" s="50" t="e">
        <f t="shared" ref="B66:B129" si="3">VLOOKUP(A66,MAIN,2,FALSE)</f>
        <v>#REF!</v>
      </c>
      <c r="C66" s="51" t="e">
        <f t="shared" ref="C66:C97" si="4">VLOOKUP(A66,MAIN,43,FALSE)</f>
        <v>#REF!</v>
      </c>
    </row>
    <row r="67" spans="1:3" ht="12.5">
      <c r="A67" s="49" t="s">
        <v>443</v>
      </c>
      <c r="B67" s="50" t="e">
        <f t="shared" si="3"/>
        <v>#REF!</v>
      </c>
      <c r="C67" s="51" t="e">
        <f t="shared" si="4"/>
        <v>#REF!</v>
      </c>
    </row>
    <row r="68" spans="1:3" ht="12.5">
      <c r="A68" s="59" t="s">
        <v>532</v>
      </c>
      <c r="B68" s="50" t="e">
        <f t="shared" si="3"/>
        <v>#REF!</v>
      </c>
      <c r="C68" s="51" t="e">
        <f t="shared" si="4"/>
        <v>#REF!</v>
      </c>
    </row>
    <row r="69" spans="1:3" ht="12.5">
      <c r="A69" s="52" t="s">
        <v>505</v>
      </c>
      <c r="B69" s="50" t="e">
        <f t="shared" si="3"/>
        <v>#REF!</v>
      </c>
      <c r="C69" s="51" t="e">
        <f t="shared" si="4"/>
        <v>#REF!</v>
      </c>
    </row>
    <row r="70" spans="1:3" ht="12.5">
      <c r="A70" s="49" t="s">
        <v>377</v>
      </c>
      <c r="B70" s="50" t="e">
        <f t="shared" si="3"/>
        <v>#REF!</v>
      </c>
      <c r="C70" s="51" t="e">
        <f t="shared" si="4"/>
        <v>#REF!</v>
      </c>
    </row>
    <row r="71" spans="1:3" ht="12.5">
      <c r="A71" s="49" t="s">
        <v>438</v>
      </c>
      <c r="B71" s="50" t="e">
        <f t="shared" si="3"/>
        <v>#REF!</v>
      </c>
      <c r="C71" s="51" t="e">
        <f t="shared" si="4"/>
        <v>#REF!</v>
      </c>
    </row>
    <row r="72" spans="1:3" ht="12.5">
      <c r="A72" s="49" t="s">
        <v>399</v>
      </c>
      <c r="B72" s="50" t="e">
        <f t="shared" si="3"/>
        <v>#REF!</v>
      </c>
      <c r="C72" s="51" t="e">
        <f t="shared" si="4"/>
        <v>#REF!</v>
      </c>
    </row>
    <row r="73" spans="1:3" ht="12.5">
      <c r="A73" s="49" t="s">
        <v>370</v>
      </c>
      <c r="B73" s="50" t="e">
        <f t="shared" si="3"/>
        <v>#REF!</v>
      </c>
      <c r="C73" s="51" t="e">
        <f t="shared" si="4"/>
        <v>#REF!</v>
      </c>
    </row>
    <row r="74" spans="1:3" ht="12.5">
      <c r="A74" s="49" t="s">
        <v>464</v>
      </c>
      <c r="B74" s="50" t="e">
        <f t="shared" si="3"/>
        <v>#REF!</v>
      </c>
      <c r="C74" s="51" t="e">
        <f t="shared" si="4"/>
        <v>#REF!</v>
      </c>
    </row>
    <row r="75" spans="1:3" ht="12.5">
      <c r="A75" s="49" t="s">
        <v>216</v>
      </c>
      <c r="B75" s="50" t="e">
        <f t="shared" si="3"/>
        <v>#REF!</v>
      </c>
      <c r="C75" s="51" t="e">
        <f t="shared" si="4"/>
        <v>#REF!</v>
      </c>
    </row>
    <row r="76" spans="1:3" ht="12.5">
      <c r="A76" s="56" t="s">
        <v>518</v>
      </c>
      <c r="B76" s="50" t="e">
        <f t="shared" si="3"/>
        <v>#REF!</v>
      </c>
      <c r="C76" s="51" t="e">
        <f t="shared" si="4"/>
        <v>#REF!</v>
      </c>
    </row>
    <row r="77" spans="1:3" ht="12.5">
      <c r="A77" s="49" t="s">
        <v>247</v>
      </c>
      <c r="B77" s="50" t="e">
        <f t="shared" si="3"/>
        <v>#REF!</v>
      </c>
      <c r="C77" s="51" t="e">
        <f t="shared" si="4"/>
        <v>#REF!</v>
      </c>
    </row>
    <row r="78" spans="1:3" ht="12.5">
      <c r="A78" s="49" t="s">
        <v>369</v>
      </c>
      <c r="B78" s="50" t="e">
        <f t="shared" si="3"/>
        <v>#REF!</v>
      </c>
      <c r="C78" s="51" t="e">
        <f t="shared" si="4"/>
        <v>#REF!</v>
      </c>
    </row>
    <row r="79" spans="1:3" ht="12.5">
      <c r="A79" s="49" t="s">
        <v>261</v>
      </c>
      <c r="B79" s="50" t="e">
        <f t="shared" si="3"/>
        <v>#REF!</v>
      </c>
      <c r="C79" s="51" t="e">
        <f t="shared" si="4"/>
        <v>#REF!</v>
      </c>
    </row>
    <row r="80" spans="1:3" ht="12.5">
      <c r="A80" s="49" t="s">
        <v>436</v>
      </c>
      <c r="B80" s="50" t="e">
        <f t="shared" si="3"/>
        <v>#REF!</v>
      </c>
      <c r="C80" s="51" t="e">
        <f t="shared" si="4"/>
        <v>#REF!</v>
      </c>
    </row>
    <row r="81" spans="1:3" ht="12.5">
      <c r="A81" s="49" t="s">
        <v>368</v>
      </c>
      <c r="B81" s="50" t="e">
        <f t="shared" si="3"/>
        <v>#REF!</v>
      </c>
      <c r="C81" s="51" t="e">
        <f t="shared" si="4"/>
        <v>#REF!</v>
      </c>
    </row>
    <row r="82" spans="1:3" ht="12.5">
      <c r="A82" s="49" t="s">
        <v>287</v>
      </c>
      <c r="B82" s="50" t="e">
        <f t="shared" si="3"/>
        <v>#REF!</v>
      </c>
      <c r="C82" s="51" t="e">
        <f t="shared" si="4"/>
        <v>#REF!</v>
      </c>
    </row>
    <row r="83" spans="1:3" ht="12.5">
      <c r="A83" s="60" t="s">
        <v>391</v>
      </c>
      <c r="B83" s="50" t="e">
        <f t="shared" si="3"/>
        <v>#REF!</v>
      </c>
      <c r="C83" s="51" t="e">
        <f t="shared" si="4"/>
        <v>#REF!</v>
      </c>
    </row>
    <row r="84" spans="1:3" ht="12.5">
      <c r="A84" s="49" t="s">
        <v>264</v>
      </c>
      <c r="B84" s="50" t="e">
        <f t="shared" si="3"/>
        <v>#REF!</v>
      </c>
      <c r="C84" s="51" t="e">
        <f t="shared" si="4"/>
        <v>#REF!</v>
      </c>
    </row>
    <row r="85" spans="1:3" ht="12.5">
      <c r="A85" s="49" t="s">
        <v>337</v>
      </c>
      <c r="B85" s="50" t="e">
        <f t="shared" si="3"/>
        <v>#REF!</v>
      </c>
      <c r="C85" s="51" t="e">
        <f t="shared" si="4"/>
        <v>#REF!</v>
      </c>
    </row>
    <row r="86" spans="1:3" ht="12.5">
      <c r="A86" s="61" t="s">
        <v>527</v>
      </c>
      <c r="B86" s="50" t="e">
        <f t="shared" si="3"/>
        <v>#REF!</v>
      </c>
      <c r="C86" s="51" t="e">
        <f t="shared" si="4"/>
        <v>#REF!</v>
      </c>
    </row>
    <row r="87" spans="1:3" ht="12.5">
      <c r="A87" s="53" t="s">
        <v>514</v>
      </c>
      <c r="B87" s="50" t="e">
        <f t="shared" si="3"/>
        <v>#REF!</v>
      </c>
      <c r="C87" s="51" t="e">
        <f t="shared" si="4"/>
        <v>#REF!</v>
      </c>
    </row>
    <row r="88" spans="1:3" ht="12.5">
      <c r="A88" s="49" t="s">
        <v>404</v>
      </c>
      <c r="B88" s="50" t="e">
        <f t="shared" si="3"/>
        <v>#REF!</v>
      </c>
      <c r="C88" s="51" t="e">
        <f t="shared" si="4"/>
        <v>#REF!</v>
      </c>
    </row>
    <row r="89" spans="1:3" ht="12.5">
      <c r="A89" s="60" t="s">
        <v>259</v>
      </c>
      <c r="B89" s="50" t="e">
        <f t="shared" si="3"/>
        <v>#REF!</v>
      </c>
      <c r="C89" s="51" t="e">
        <f t="shared" si="4"/>
        <v>#REF!</v>
      </c>
    </row>
    <row r="90" spans="1:3" ht="12.5">
      <c r="A90" s="58" t="s">
        <v>290</v>
      </c>
      <c r="B90" s="50" t="e">
        <f t="shared" si="3"/>
        <v>#REF!</v>
      </c>
      <c r="C90" s="51" t="e">
        <f t="shared" si="4"/>
        <v>#REF!</v>
      </c>
    </row>
    <row r="91" spans="1:3" ht="12.5">
      <c r="A91" s="49" t="s">
        <v>356</v>
      </c>
      <c r="B91" s="50" t="e">
        <f t="shared" si="3"/>
        <v>#REF!</v>
      </c>
      <c r="C91" s="51" t="e">
        <f t="shared" si="4"/>
        <v>#REF!</v>
      </c>
    </row>
    <row r="92" spans="1:3" ht="12.5">
      <c r="A92" s="49" t="s">
        <v>230</v>
      </c>
      <c r="B92" s="50" t="e">
        <f t="shared" si="3"/>
        <v>#REF!</v>
      </c>
      <c r="C92" s="51" t="e">
        <f t="shared" si="4"/>
        <v>#REF!</v>
      </c>
    </row>
    <row r="93" spans="1:3" ht="12.5">
      <c r="A93" s="56" t="s">
        <v>522</v>
      </c>
      <c r="B93" s="50" t="e">
        <f t="shared" si="3"/>
        <v>#REF!</v>
      </c>
      <c r="C93" s="51" t="e">
        <f t="shared" si="4"/>
        <v>#REF!</v>
      </c>
    </row>
    <row r="94" spans="1:3" ht="12.5">
      <c r="A94" s="49" t="s">
        <v>281</v>
      </c>
      <c r="B94" s="50" t="e">
        <f t="shared" si="3"/>
        <v>#REF!</v>
      </c>
      <c r="C94" s="51" t="e">
        <f t="shared" si="4"/>
        <v>#REF!</v>
      </c>
    </row>
    <row r="95" spans="1:3" ht="12.5">
      <c r="A95" s="49" t="s">
        <v>348</v>
      </c>
      <c r="B95" s="50" t="e">
        <f t="shared" si="3"/>
        <v>#REF!</v>
      </c>
      <c r="C95" s="51" t="e">
        <f t="shared" si="4"/>
        <v>#REF!</v>
      </c>
    </row>
    <row r="96" spans="1:3" ht="12.5">
      <c r="A96" s="49" t="s">
        <v>302</v>
      </c>
      <c r="B96" s="50" t="e">
        <f t="shared" si="3"/>
        <v>#REF!</v>
      </c>
      <c r="C96" s="51" t="e">
        <f t="shared" si="4"/>
        <v>#REF!</v>
      </c>
    </row>
    <row r="97" spans="1:3" ht="12.5">
      <c r="A97" s="49" t="s">
        <v>433</v>
      </c>
      <c r="B97" s="50" t="e">
        <f t="shared" si="3"/>
        <v>#REF!</v>
      </c>
      <c r="C97" s="51" t="e">
        <f t="shared" si="4"/>
        <v>#REF!</v>
      </c>
    </row>
    <row r="98" spans="1:3" ht="12.5">
      <c r="A98" s="53" t="s">
        <v>512</v>
      </c>
      <c r="B98" s="50" t="e">
        <f t="shared" si="3"/>
        <v>#REF!</v>
      </c>
      <c r="C98" s="51" t="e">
        <f t="shared" ref="C98:C124" si="5">VLOOKUP(A98,MAIN,43,FALSE)</f>
        <v>#REF!</v>
      </c>
    </row>
    <row r="99" spans="1:3" ht="12.5">
      <c r="A99" s="58" t="s">
        <v>427</v>
      </c>
      <c r="B99" s="50" t="e">
        <f t="shared" si="3"/>
        <v>#REF!</v>
      </c>
      <c r="C99" s="51" t="e">
        <f t="shared" si="5"/>
        <v>#REF!</v>
      </c>
    </row>
    <row r="100" spans="1:3" ht="12.5">
      <c r="A100" s="49" t="s">
        <v>328</v>
      </c>
      <c r="B100" s="50" t="e">
        <f t="shared" si="3"/>
        <v>#REF!</v>
      </c>
      <c r="C100" s="51" t="e">
        <f t="shared" si="5"/>
        <v>#REF!</v>
      </c>
    </row>
    <row r="101" spans="1:3" ht="12.5">
      <c r="A101" s="49" t="s">
        <v>394</v>
      </c>
      <c r="B101" s="50" t="e">
        <f t="shared" si="3"/>
        <v>#REF!</v>
      </c>
      <c r="C101" s="51" t="e">
        <f t="shared" si="5"/>
        <v>#REF!</v>
      </c>
    </row>
    <row r="102" spans="1:3" ht="12.5">
      <c r="A102" s="49" t="s">
        <v>347</v>
      </c>
      <c r="B102" s="50" t="e">
        <f t="shared" si="3"/>
        <v>#REF!</v>
      </c>
      <c r="C102" s="51" t="e">
        <f t="shared" si="5"/>
        <v>#REF!</v>
      </c>
    </row>
    <row r="103" spans="1:3" ht="12.5">
      <c r="A103" s="55" t="s">
        <v>429</v>
      </c>
      <c r="B103" s="50" t="e">
        <f t="shared" si="3"/>
        <v>#REF!</v>
      </c>
      <c r="C103" s="51" t="e">
        <f t="shared" si="5"/>
        <v>#REF!</v>
      </c>
    </row>
    <row r="104" spans="1:3" ht="12.5">
      <c r="A104" s="49" t="s">
        <v>255</v>
      </c>
      <c r="B104" s="50" t="e">
        <f t="shared" si="3"/>
        <v>#REF!</v>
      </c>
      <c r="C104" s="51" t="e">
        <f t="shared" si="5"/>
        <v>#REF!</v>
      </c>
    </row>
    <row r="105" spans="1:3" ht="12.5">
      <c r="A105" s="49" t="s">
        <v>289</v>
      </c>
      <c r="B105" s="50" t="e">
        <f t="shared" si="3"/>
        <v>#REF!</v>
      </c>
      <c r="C105" s="51" t="e">
        <f t="shared" si="5"/>
        <v>#REF!</v>
      </c>
    </row>
    <row r="106" spans="1:3" ht="12.5">
      <c r="A106" s="58" t="s">
        <v>260</v>
      </c>
      <c r="B106" s="50" t="e">
        <f t="shared" si="3"/>
        <v>#REF!</v>
      </c>
      <c r="C106" s="51" t="e">
        <f t="shared" si="5"/>
        <v>#REF!</v>
      </c>
    </row>
    <row r="107" spans="1:3" ht="12.5">
      <c r="A107" s="49" t="s">
        <v>406</v>
      </c>
      <c r="B107" s="50" t="e">
        <f t="shared" si="3"/>
        <v>#REF!</v>
      </c>
      <c r="C107" s="51" t="e">
        <f t="shared" si="5"/>
        <v>#REF!</v>
      </c>
    </row>
    <row r="108" spans="1:3" ht="12.5">
      <c r="A108" s="49" t="s">
        <v>407</v>
      </c>
      <c r="B108" s="50" t="e">
        <f t="shared" si="3"/>
        <v>#REF!</v>
      </c>
      <c r="C108" s="51" t="e">
        <f t="shared" si="5"/>
        <v>#REF!</v>
      </c>
    </row>
    <row r="109" spans="1:3" ht="12.5">
      <c r="A109" s="49" t="s">
        <v>257</v>
      </c>
      <c r="B109" s="50" t="e">
        <f t="shared" si="3"/>
        <v>#REF!</v>
      </c>
      <c r="C109" s="51" t="e">
        <f t="shared" si="5"/>
        <v>#REF!</v>
      </c>
    </row>
    <row r="110" spans="1:3" ht="12.5">
      <c r="A110" s="49" t="s">
        <v>262</v>
      </c>
      <c r="B110" s="50" t="e">
        <f t="shared" si="3"/>
        <v>#REF!</v>
      </c>
      <c r="C110" s="51" t="e">
        <f t="shared" si="5"/>
        <v>#REF!</v>
      </c>
    </row>
    <row r="111" spans="1:3" ht="12.5">
      <c r="A111" s="49" t="s">
        <v>263</v>
      </c>
      <c r="B111" s="50" t="e">
        <f t="shared" si="3"/>
        <v>#REF!</v>
      </c>
      <c r="C111" s="51" t="e">
        <f t="shared" si="5"/>
        <v>#REF!</v>
      </c>
    </row>
    <row r="112" spans="1:3" ht="12.5">
      <c r="A112" s="49" t="s">
        <v>355</v>
      </c>
      <c r="B112" s="50" t="e">
        <f t="shared" si="3"/>
        <v>#REF!</v>
      </c>
      <c r="C112" s="51" t="e">
        <f t="shared" si="5"/>
        <v>#REF!</v>
      </c>
    </row>
    <row r="113" spans="1:3" ht="12.5">
      <c r="A113" s="49" t="s">
        <v>364</v>
      </c>
      <c r="B113" s="50" t="e">
        <f t="shared" si="3"/>
        <v>#REF!</v>
      </c>
      <c r="C113" s="51" t="e">
        <f t="shared" si="5"/>
        <v>#REF!</v>
      </c>
    </row>
    <row r="114" spans="1:3" ht="12.5">
      <c r="A114" s="58" t="s">
        <v>307</v>
      </c>
      <c r="B114" s="50" t="e">
        <f t="shared" si="3"/>
        <v>#REF!</v>
      </c>
      <c r="C114" s="51" t="e">
        <f t="shared" si="5"/>
        <v>#REF!</v>
      </c>
    </row>
    <row r="115" spans="1:3" ht="12.5">
      <c r="A115" s="55" t="s">
        <v>335</v>
      </c>
      <c r="B115" s="50" t="e">
        <f t="shared" si="3"/>
        <v>#REF!</v>
      </c>
      <c r="C115" s="51" t="e">
        <f t="shared" si="5"/>
        <v>#REF!</v>
      </c>
    </row>
    <row r="116" spans="1:3" ht="12.5">
      <c r="A116" s="49" t="s">
        <v>419</v>
      </c>
      <c r="B116" s="50" t="e">
        <f t="shared" si="3"/>
        <v>#REF!</v>
      </c>
      <c r="C116" s="51" t="e">
        <f t="shared" si="5"/>
        <v>#REF!</v>
      </c>
    </row>
    <row r="117" spans="1:3" ht="12.5">
      <c r="A117" s="49" t="s">
        <v>385</v>
      </c>
      <c r="B117" s="50" t="e">
        <f t="shared" si="3"/>
        <v>#REF!</v>
      </c>
      <c r="C117" s="51" t="e">
        <f t="shared" si="5"/>
        <v>#REF!</v>
      </c>
    </row>
    <row r="118" spans="1:3" ht="12.5">
      <c r="A118" s="49" t="s">
        <v>387</v>
      </c>
      <c r="B118" s="50" t="e">
        <f t="shared" si="3"/>
        <v>#REF!</v>
      </c>
      <c r="C118" s="51" t="e">
        <f t="shared" si="5"/>
        <v>#REF!</v>
      </c>
    </row>
    <row r="119" spans="1:3" ht="12.5">
      <c r="A119" s="49" t="s">
        <v>300</v>
      </c>
      <c r="B119" s="50" t="e">
        <f t="shared" si="3"/>
        <v>#REF!</v>
      </c>
      <c r="C119" s="51" t="e">
        <f t="shared" si="5"/>
        <v>#REF!</v>
      </c>
    </row>
    <row r="120" spans="1:3" ht="12.5">
      <c r="A120" s="49" t="s">
        <v>446</v>
      </c>
      <c r="B120" s="50" t="e">
        <f t="shared" si="3"/>
        <v>#REF!</v>
      </c>
      <c r="C120" s="51" t="e">
        <f t="shared" si="5"/>
        <v>#REF!</v>
      </c>
    </row>
    <row r="121" spans="1:3" ht="12.5">
      <c r="A121" s="49" t="s">
        <v>421</v>
      </c>
      <c r="B121" s="50" t="e">
        <f t="shared" si="3"/>
        <v>#REF!</v>
      </c>
      <c r="C121" s="51" t="e">
        <f t="shared" si="5"/>
        <v>#REF!</v>
      </c>
    </row>
    <row r="122" spans="1:3" ht="12.5">
      <c r="A122" s="53" t="s">
        <v>513</v>
      </c>
      <c r="B122" s="50" t="e">
        <f t="shared" si="3"/>
        <v>#REF!</v>
      </c>
      <c r="C122" s="51" t="e">
        <f t="shared" si="5"/>
        <v>#REF!</v>
      </c>
    </row>
    <row r="123" spans="1:3" ht="12.5">
      <c r="A123" s="49" t="s">
        <v>413</v>
      </c>
      <c r="B123" s="50" t="e">
        <f t="shared" si="3"/>
        <v>#REF!</v>
      </c>
      <c r="C123" s="51" t="e">
        <f t="shared" si="5"/>
        <v>#REF!</v>
      </c>
    </row>
    <row r="124" spans="1:3" ht="12.5">
      <c r="A124" s="52" t="s">
        <v>499</v>
      </c>
      <c r="B124" s="50" t="e">
        <f t="shared" si="3"/>
        <v>#REF!</v>
      </c>
      <c r="C124" s="51" t="e">
        <f t="shared" si="5"/>
        <v>#REF!</v>
      </c>
    </row>
    <row r="125" spans="1:3" ht="12.5">
      <c r="A125" s="49" t="s">
        <v>322</v>
      </c>
      <c r="B125" s="50" t="e">
        <f t="shared" si="3"/>
        <v>#REF!</v>
      </c>
      <c r="C125" s="51">
        <v>0</v>
      </c>
    </row>
    <row r="126" spans="1:3" ht="12.5">
      <c r="A126" s="49" t="s">
        <v>403</v>
      </c>
      <c r="B126" s="50" t="e">
        <f t="shared" si="3"/>
        <v>#REF!</v>
      </c>
      <c r="C126" s="51" t="e">
        <f t="shared" ref="C126:C157" si="6">VLOOKUP(A126,MAIN,43,FALSE)</f>
        <v>#REF!</v>
      </c>
    </row>
    <row r="127" spans="1:3" ht="12.5">
      <c r="A127" s="49" t="s">
        <v>250</v>
      </c>
      <c r="B127" s="50" t="e">
        <f t="shared" si="3"/>
        <v>#REF!</v>
      </c>
      <c r="C127" s="51" t="e">
        <f t="shared" si="6"/>
        <v>#REF!</v>
      </c>
    </row>
    <row r="128" spans="1:3" ht="12.5">
      <c r="A128" s="49" t="s">
        <v>365</v>
      </c>
      <c r="B128" s="50" t="e">
        <f t="shared" si="3"/>
        <v>#REF!</v>
      </c>
      <c r="C128" s="51" t="e">
        <f t="shared" si="6"/>
        <v>#REF!</v>
      </c>
    </row>
    <row r="129" spans="1:3" ht="12.5">
      <c r="A129" s="49" t="s">
        <v>398</v>
      </c>
      <c r="B129" s="50" t="e">
        <f t="shared" si="3"/>
        <v>#REF!</v>
      </c>
      <c r="C129" s="51" t="e">
        <f t="shared" si="6"/>
        <v>#REF!</v>
      </c>
    </row>
    <row r="130" spans="1:3" ht="12.5">
      <c r="A130" s="49" t="s">
        <v>298</v>
      </c>
      <c r="B130" s="50" t="e">
        <f t="shared" ref="B130:B193" si="7">VLOOKUP(A130,MAIN,2,FALSE)</f>
        <v>#REF!</v>
      </c>
      <c r="C130" s="51" t="e">
        <f t="shared" si="6"/>
        <v>#REF!</v>
      </c>
    </row>
    <row r="131" spans="1:3" ht="12.5">
      <c r="A131" s="49" t="s">
        <v>462</v>
      </c>
      <c r="B131" s="50" t="e">
        <f t="shared" si="7"/>
        <v>#REF!</v>
      </c>
      <c r="C131" s="51" t="e">
        <f t="shared" si="6"/>
        <v>#REF!</v>
      </c>
    </row>
    <row r="132" spans="1:3" ht="12.5">
      <c r="A132" s="49" t="s">
        <v>288</v>
      </c>
      <c r="B132" s="50" t="e">
        <f t="shared" si="7"/>
        <v>#REF!</v>
      </c>
      <c r="C132" s="51" t="e">
        <f t="shared" si="6"/>
        <v>#REF!</v>
      </c>
    </row>
    <row r="133" spans="1:3" ht="12.5">
      <c r="A133" s="52" t="s">
        <v>484</v>
      </c>
      <c r="B133" s="50" t="e">
        <f t="shared" si="7"/>
        <v>#REF!</v>
      </c>
      <c r="C133" s="51" t="e">
        <f t="shared" si="6"/>
        <v>#REF!</v>
      </c>
    </row>
    <row r="134" spans="1:3" ht="12.5">
      <c r="A134" s="49" t="s">
        <v>417</v>
      </c>
      <c r="B134" s="50" t="e">
        <f t="shared" si="7"/>
        <v>#REF!</v>
      </c>
      <c r="C134" s="51" t="e">
        <f t="shared" si="6"/>
        <v>#REF!</v>
      </c>
    </row>
    <row r="135" spans="1:3" ht="12.5">
      <c r="A135" s="49" t="s">
        <v>386</v>
      </c>
      <c r="B135" s="50" t="e">
        <f t="shared" si="7"/>
        <v>#REF!</v>
      </c>
      <c r="C135" s="51" t="e">
        <f t="shared" si="6"/>
        <v>#REF!</v>
      </c>
    </row>
    <row r="136" spans="1:3" ht="12.5">
      <c r="A136" s="49" t="s">
        <v>381</v>
      </c>
      <c r="B136" s="50" t="e">
        <f t="shared" si="7"/>
        <v>#REF!</v>
      </c>
      <c r="C136" s="51" t="e">
        <f t="shared" si="6"/>
        <v>#REF!</v>
      </c>
    </row>
    <row r="137" spans="1:3" ht="12.5">
      <c r="A137" s="49" t="s">
        <v>470</v>
      </c>
      <c r="B137" s="50" t="e">
        <f t="shared" si="7"/>
        <v>#REF!</v>
      </c>
      <c r="C137" s="51" t="e">
        <f t="shared" si="6"/>
        <v>#REF!</v>
      </c>
    </row>
    <row r="138" spans="1:3" ht="12.5">
      <c r="A138" s="49" t="s">
        <v>317</v>
      </c>
      <c r="B138" s="50" t="e">
        <f t="shared" si="7"/>
        <v>#REF!</v>
      </c>
      <c r="C138" s="51" t="e">
        <f t="shared" si="6"/>
        <v>#REF!</v>
      </c>
    </row>
    <row r="139" spans="1:3" ht="12.5">
      <c r="A139" s="49" t="s">
        <v>477</v>
      </c>
      <c r="B139" s="50" t="e">
        <f t="shared" si="7"/>
        <v>#REF!</v>
      </c>
      <c r="C139" s="51" t="e">
        <f t="shared" si="6"/>
        <v>#REF!</v>
      </c>
    </row>
    <row r="140" spans="1:3" ht="12.5">
      <c r="A140" s="49" t="s">
        <v>214</v>
      </c>
      <c r="B140" s="50" t="e">
        <f t="shared" si="7"/>
        <v>#REF!</v>
      </c>
      <c r="C140" s="51" t="e">
        <f t="shared" si="6"/>
        <v>#REF!</v>
      </c>
    </row>
    <row r="141" spans="1:3" ht="12.5">
      <c r="A141" s="49" t="s">
        <v>303</v>
      </c>
      <c r="B141" s="50" t="e">
        <f t="shared" si="7"/>
        <v>#REF!</v>
      </c>
      <c r="C141" s="51" t="e">
        <f t="shared" si="6"/>
        <v>#REF!</v>
      </c>
    </row>
    <row r="142" spans="1:3" ht="12.5">
      <c r="A142" s="52" t="s">
        <v>498</v>
      </c>
      <c r="B142" s="50" t="e">
        <f t="shared" si="7"/>
        <v>#REF!</v>
      </c>
      <c r="C142" s="51" t="e">
        <f t="shared" si="6"/>
        <v>#REF!</v>
      </c>
    </row>
    <row r="143" spans="1:3" ht="12.5">
      <c r="A143" s="49" t="s">
        <v>295</v>
      </c>
      <c r="B143" s="50" t="e">
        <f t="shared" si="7"/>
        <v>#REF!</v>
      </c>
      <c r="C143" s="51" t="e">
        <f t="shared" si="6"/>
        <v>#REF!</v>
      </c>
    </row>
    <row r="144" spans="1:3" ht="12.5">
      <c r="A144" s="55" t="s">
        <v>453</v>
      </c>
      <c r="B144" s="50" t="e">
        <f t="shared" si="7"/>
        <v>#REF!</v>
      </c>
      <c r="C144" s="51" t="e">
        <f t="shared" si="6"/>
        <v>#REF!</v>
      </c>
    </row>
    <row r="145" spans="1:26" ht="12.5">
      <c r="A145" s="52" t="s">
        <v>504</v>
      </c>
      <c r="B145" s="50" t="e">
        <f t="shared" si="7"/>
        <v>#REF!</v>
      </c>
      <c r="C145" s="51" t="e">
        <f t="shared" si="6"/>
        <v>#REF!</v>
      </c>
    </row>
    <row r="146" spans="1:26" ht="12.5">
      <c r="A146" s="60" t="s">
        <v>251</v>
      </c>
      <c r="B146" s="62" t="e">
        <f t="shared" si="7"/>
        <v>#REF!</v>
      </c>
      <c r="C146" s="63" t="e">
        <f t="shared" si="6"/>
        <v>#REF!</v>
      </c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2.5">
      <c r="A147" s="61" t="s">
        <v>526</v>
      </c>
      <c r="B147" s="50" t="e">
        <f t="shared" si="7"/>
        <v>#REF!</v>
      </c>
      <c r="C147" s="51" t="e">
        <f t="shared" si="6"/>
        <v>#REF!</v>
      </c>
    </row>
    <row r="148" spans="1:26" ht="12.5">
      <c r="A148" s="61" t="s">
        <v>528</v>
      </c>
      <c r="B148" s="50" t="e">
        <f t="shared" si="7"/>
        <v>#REF!</v>
      </c>
      <c r="C148" s="51" t="e">
        <f t="shared" si="6"/>
        <v>#REF!</v>
      </c>
    </row>
    <row r="149" spans="1:26" ht="12.5">
      <c r="A149" s="49" t="s">
        <v>211</v>
      </c>
      <c r="B149" s="50" t="e">
        <f t="shared" si="7"/>
        <v>#REF!</v>
      </c>
      <c r="C149" s="51" t="e">
        <f t="shared" si="6"/>
        <v>#REF!</v>
      </c>
    </row>
    <row r="150" spans="1:26" ht="12.5">
      <c r="A150" s="49" t="s">
        <v>422</v>
      </c>
      <c r="B150" s="50" t="e">
        <f t="shared" si="7"/>
        <v>#REF!</v>
      </c>
      <c r="C150" s="51" t="e">
        <f t="shared" si="6"/>
        <v>#REF!</v>
      </c>
    </row>
    <row r="151" spans="1:26" ht="12.5">
      <c r="A151" s="49" t="s">
        <v>304</v>
      </c>
      <c r="B151" s="50" t="e">
        <f t="shared" si="7"/>
        <v>#REF!</v>
      </c>
      <c r="C151" s="51" t="e">
        <f t="shared" si="6"/>
        <v>#REF!</v>
      </c>
    </row>
    <row r="152" spans="1:26" ht="12.5">
      <c r="A152" s="52" t="s">
        <v>486</v>
      </c>
      <c r="B152" s="50" t="e">
        <f t="shared" si="7"/>
        <v>#REF!</v>
      </c>
      <c r="C152" s="51" t="e">
        <f t="shared" si="6"/>
        <v>#REF!</v>
      </c>
    </row>
    <row r="153" spans="1:26" ht="12.5">
      <c r="A153" s="49" t="s">
        <v>308</v>
      </c>
      <c r="B153" s="50" t="e">
        <f t="shared" si="7"/>
        <v>#REF!</v>
      </c>
      <c r="C153" s="51" t="e">
        <f t="shared" si="6"/>
        <v>#REF!</v>
      </c>
    </row>
    <row r="154" spans="1:26" ht="12.5">
      <c r="A154" s="58" t="s">
        <v>320</v>
      </c>
      <c r="B154" s="50" t="e">
        <f t="shared" si="7"/>
        <v>#REF!</v>
      </c>
      <c r="C154" s="51" t="e">
        <f t="shared" si="6"/>
        <v>#REF!</v>
      </c>
    </row>
    <row r="155" spans="1:26" ht="12.5">
      <c r="A155" s="49" t="s">
        <v>267</v>
      </c>
      <c r="B155" s="50" t="e">
        <f t="shared" si="7"/>
        <v>#REF!</v>
      </c>
      <c r="C155" s="51" t="e">
        <f t="shared" si="6"/>
        <v>#REF!</v>
      </c>
    </row>
    <row r="156" spans="1:26" ht="12.5">
      <c r="A156" s="58" t="s">
        <v>314</v>
      </c>
      <c r="B156" s="50" t="e">
        <f t="shared" si="7"/>
        <v>#REF!</v>
      </c>
      <c r="C156" s="51" t="e">
        <f t="shared" si="6"/>
        <v>#REF!</v>
      </c>
    </row>
    <row r="157" spans="1:26" ht="12.5">
      <c r="A157" s="49" t="s">
        <v>286</v>
      </c>
      <c r="B157" s="50" t="e">
        <f t="shared" si="7"/>
        <v>#REF!</v>
      </c>
      <c r="C157" s="51" t="e">
        <f t="shared" si="6"/>
        <v>#REF!</v>
      </c>
    </row>
    <row r="158" spans="1:26" ht="12.5">
      <c r="A158" s="59" t="s">
        <v>535</v>
      </c>
      <c r="B158" s="50" t="e">
        <f t="shared" si="7"/>
        <v>#REF!</v>
      </c>
      <c r="C158" s="51" t="e">
        <f t="shared" ref="C158:C189" si="8">VLOOKUP(A158,MAIN,43,FALSE)</f>
        <v>#REF!</v>
      </c>
    </row>
    <row r="159" spans="1:26" ht="12.5">
      <c r="A159" s="49" t="s">
        <v>472</v>
      </c>
      <c r="B159" s="50" t="e">
        <f t="shared" si="7"/>
        <v>#REF!</v>
      </c>
      <c r="C159" s="51" t="e">
        <f t="shared" si="8"/>
        <v>#REF!</v>
      </c>
    </row>
    <row r="160" spans="1:26" ht="12.5">
      <c r="A160" s="64" t="s">
        <v>475</v>
      </c>
      <c r="B160" s="50" t="e">
        <f t="shared" si="7"/>
        <v>#REF!</v>
      </c>
      <c r="C160" s="51" t="e">
        <f t="shared" si="8"/>
        <v>#REF!</v>
      </c>
    </row>
    <row r="161" spans="1:26" ht="12.5">
      <c r="A161" s="65" t="s">
        <v>507</v>
      </c>
      <c r="B161" s="62" t="e">
        <f t="shared" si="7"/>
        <v>#REF!</v>
      </c>
      <c r="C161" s="63" t="e">
        <f t="shared" si="8"/>
        <v>#REF!</v>
      </c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2.5">
      <c r="A162" s="49" t="s">
        <v>312</v>
      </c>
      <c r="B162" s="50" t="e">
        <f t="shared" si="7"/>
        <v>#REF!</v>
      </c>
      <c r="C162" s="51" t="e">
        <f t="shared" si="8"/>
        <v>#REF!</v>
      </c>
    </row>
    <row r="163" spans="1:26" ht="12.5">
      <c r="A163" s="49" t="s">
        <v>275</v>
      </c>
      <c r="B163" s="50" t="e">
        <f t="shared" si="7"/>
        <v>#REF!</v>
      </c>
      <c r="C163" s="51" t="e">
        <f t="shared" si="8"/>
        <v>#REF!</v>
      </c>
    </row>
    <row r="164" spans="1:26" ht="12.5">
      <c r="A164" s="52" t="s">
        <v>482</v>
      </c>
      <c r="B164" s="50" t="e">
        <f t="shared" si="7"/>
        <v>#REF!</v>
      </c>
      <c r="C164" s="51" t="e">
        <f t="shared" si="8"/>
        <v>#REF!</v>
      </c>
    </row>
    <row r="165" spans="1:26" ht="12.5">
      <c r="A165" s="49" t="s">
        <v>306</v>
      </c>
      <c r="B165" s="50" t="e">
        <f t="shared" si="7"/>
        <v>#REF!</v>
      </c>
      <c r="C165" s="51" t="e">
        <f t="shared" si="8"/>
        <v>#REF!</v>
      </c>
    </row>
    <row r="166" spans="1:26" ht="12.5">
      <c r="A166" s="49" t="s">
        <v>276</v>
      </c>
      <c r="B166" s="50" t="e">
        <f t="shared" si="7"/>
        <v>#REF!</v>
      </c>
      <c r="C166" s="51" t="e">
        <f t="shared" si="8"/>
        <v>#REF!</v>
      </c>
    </row>
    <row r="167" spans="1:26" ht="12.5">
      <c r="A167" s="61" t="s">
        <v>524</v>
      </c>
      <c r="B167" s="50" t="e">
        <f t="shared" si="7"/>
        <v>#REF!</v>
      </c>
      <c r="C167" s="51" t="e">
        <f t="shared" si="8"/>
        <v>#REF!</v>
      </c>
    </row>
    <row r="168" spans="1:26" ht="12.5">
      <c r="A168" s="49" t="s">
        <v>465</v>
      </c>
      <c r="B168" s="50" t="e">
        <f t="shared" si="7"/>
        <v>#REF!</v>
      </c>
      <c r="C168" s="51" t="e">
        <f t="shared" si="8"/>
        <v>#REF!</v>
      </c>
    </row>
    <row r="169" spans="1:26" ht="12.5">
      <c r="A169" s="49" t="s">
        <v>418</v>
      </c>
      <c r="B169" s="50" t="e">
        <f t="shared" si="7"/>
        <v>#REF!</v>
      </c>
      <c r="C169" s="51" t="e">
        <f t="shared" si="8"/>
        <v>#REF!</v>
      </c>
    </row>
    <row r="170" spans="1:26" ht="12.5">
      <c r="A170" s="60" t="s">
        <v>239</v>
      </c>
      <c r="B170" s="50" t="e">
        <f t="shared" si="7"/>
        <v>#REF!</v>
      </c>
      <c r="C170" s="51" t="e">
        <f t="shared" si="8"/>
        <v>#REF!</v>
      </c>
    </row>
    <row r="171" spans="1:26" ht="12.5">
      <c r="A171" s="52" t="s">
        <v>489</v>
      </c>
      <c r="B171" s="50" t="e">
        <f t="shared" si="7"/>
        <v>#REF!</v>
      </c>
      <c r="C171" s="51" t="e">
        <f t="shared" si="8"/>
        <v>#REF!</v>
      </c>
    </row>
    <row r="172" spans="1:26" ht="12.5">
      <c r="A172" s="59" t="s">
        <v>531</v>
      </c>
      <c r="B172" s="50" t="e">
        <f t="shared" si="7"/>
        <v>#REF!</v>
      </c>
      <c r="C172" s="51" t="e">
        <f t="shared" si="8"/>
        <v>#REF!</v>
      </c>
    </row>
    <row r="173" spans="1:26" ht="12.5">
      <c r="A173" s="52" t="s">
        <v>558</v>
      </c>
      <c r="B173" s="50" t="e">
        <f t="shared" si="7"/>
        <v>#REF!</v>
      </c>
      <c r="C173" s="51" t="e">
        <f t="shared" si="8"/>
        <v>#REF!</v>
      </c>
    </row>
    <row r="174" spans="1:26" ht="12.5">
      <c r="A174" s="60" t="s">
        <v>271</v>
      </c>
      <c r="B174" s="50" t="e">
        <f t="shared" si="7"/>
        <v>#REF!</v>
      </c>
      <c r="C174" s="51" t="e">
        <f t="shared" si="8"/>
        <v>#REF!</v>
      </c>
    </row>
    <row r="175" spans="1:26" ht="12.5">
      <c r="A175" s="60" t="s">
        <v>454</v>
      </c>
      <c r="B175" s="50" t="e">
        <f t="shared" si="7"/>
        <v>#REF!</v>
      </c>
      <c r="C175" s="51" t="e">
        <f t="shared" si="8"/>
        <v>#REF!</v>
      </c>
    </row>
    <row r="176" spans="1:26" ht="12.5">
      <c r="A176" s="60" t="s">
        <v>240</v>
      </c>
      <c r="B176" s="50" t="e">
        <f t="shared" si="7"/>
        <v>#REF!</v>
      </c>
      <c r="C176" s="51" t="e">
        <f t="shared" si="8"/>
        <v>#REF!</v>
      </c>
    </row>
    <row r="177" spans="1:26" ht="12.5">
      <c r="A177" s="60" t="s">
        <v>241</v>
      </c>
      <c r="B177" s="62" t="e">
        <f t="shared" si="7"/>
        <v>#REF!</v>
      </c>
      <c r="C177" s="63" t="e">
        <f t="shared" si="8"/>
        <v>#REF!</v>
      </c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2.5">
      <c r="A178" s="49" t="s">
        <v>334</v>
      </c>
      <c r="B178" s="50" t="e">
        <f t="shared" si="7"/>
        <v>#REF!</v>
      </c>
      <c r="C178" s="51" t="e">
        <f t="shared" si="8"/>
        <v>#REF!</v>
      </c>
    </row>
    <row r="179" spans="1:26" ht="12.5">
      <c r="A179" s="49" t="s">
        <v>284</v>
      </c>
      <c r="B179" s="50" t="e">
        <f t="shared" si="7"/>
        <v>#REF!</v>
      </c>
      <c r="C179" s="51" t="e">
        <f t="shared" si="8"/>
        <v>#REF!</v>
      </c>
    </row>
    <row r="180" spans="1:26" ht="12.5">
      <c r="A180" s="49" t="s">
        <v>205</v>
      </c>
      <c r="B180" s="50" t="e">
        <f t="shared" si="7"/>
        <v>#REF!</v>
      </c>
      <c r="C180" s="51" t="e">
        <f t="shared" si="8"/>
        <v>#REF!</v>
      </c>
    </row>
    <row r="181" spans="1:26" ht="12.5">
      <c r="A181" s="56" t="s">
        <v>523</v>
      </c>
      <c r="B181" s="50" t="e">
        <f t="shared" si="7"/>
        <v>#REF!</v>
      </c>
      <c r="C181" s="51" t="e">
        <f t="shared" si="8"/>
        <v>#REF!</v>
      </c>
    </row>
    <row r="182" spans="1:26" ht="12.5">
      <c r="A182" s="49" t="s">
        <v>331</v>
      </c>
      <c r="B182" s="50" t="e">
        <f t="shared" si="7"/>
        <v>#REF!</v>
      </c>
      <c r="C182" s="51" t="e">
        <f t="shared" si="8"/>
        <v>#REF!</v>
      </c>
    </row>
    <row r="183" spans="1:26" ht="12.5">
      <c r="A183" s="49" t="s">
        <v>411</v>
      </c>
      <c r="B183" s="50" t="e">
        <f t="shared" si="7"/>
        <v>#REF!</v>
      </c>
      <c r="C183" s="51" t="e">
        <f t="shared" si="8"/>
        <v>#REF!</v>
      </c>
    </row>
    <row r="184" spans="1:26" ht="12.5">
      <c r="A184" s="49" t="s">
        <v>393</v>
      </c>
      <c r="B184" s="50" t="e">
        <f t="shared" si="7"/>
        <v>#REF!</v>
      </c>
      <c r="C184" s="51" t="e">
        <f t="shared" si="8"/>
        <v>#REF!</v>
      </c>
    </row>
    <row r="185" spans="1:26" ht="12.5">
      <c r="A185" s="52" t="s">
        <v>500</v>
      </c>
      <c r="B185" s="50" t="e">
        <f t="shared" si="7"/>
        <v>#REF!</v>
      </c>
      <c r="C185" s="51" t="e">
        <f t="shared" si="8"/>
        <v>#REF!</v>
      </c>
    </row>
    <row r="186" spans="1:26" ht="12.5">
      <c r="A186" s="49" t="s">
        <v>372</v>
      </c>
      <c r="B186" s="50" t="e">
        <f t="shared" si="7"/>
        <v>#REF!</v>
      </c>
      <c r="C186" s="51" t="e">
        <f t="shared" si="8"/>
        <v>#REF!</v>
      </c>
    </row>
    <row r="187" spans="1:26" ht="12.5">
      <c r="A187" s="49" t="s">
        <v>380</v>
      </c>
      <c r="B187" s="50" t="e">
        <f t="shared" si="7"/>
        <v>#REF!</v>
      </c>
      <c r="C187" s="51" t="e">
        <f t="shared" si="8"/>
        <v>#REF!</v>
      </c>
    </row>
    <row r="188" spans="1:26" ht="12.5">
      <c r="A188" s="52" t="s">
        <v>491</v>
      </c>
      <c r="B188" s="50" t="e">
        <f t="shared" si="7"/>
        <v>#REF!</v>
      </c>
      <c r="C188" s="51" t="e">
        <f t="shared" si="8"/>
        <v>#REF!</v>
      </c>
    </row>
    <row r="189" spans="1:26" ht="12.5">
      <c r="A189" s="66" t="s">
        <v>502</v>
      </c>
      <c r="B189" s="50" t="e">
        <f t="shared" si="7"/>
        <v>#REF!</v>
      </c>
      <c r="C189" s="51" t="e">
        <f t="shared" si="8"/>
        <v>#REF!</v>
      </c>
    </row>
    <row r="190" spans="1:26" ht="12.5">
      <c r="A190" s="49" t="s">
        <v>378</v>
      </c>
      <c r="B190" s="50" t="e">
        <f t="shared" si="7"/>
        <v>#REF!</v>
      </c>
      <c r="C190" s="51" t="e">
        <f t="shared" ref="C190:C221" si="9">VLOOKUP(A190,MAIN,43,FALSE)</f>
        <v>#REF!</v>
      </c>
    </row>
    <row r="191" spans="1:26" ht="12.5">
      <c r="A191" s="49" t="s">
        <v>245</v>
      </c>
      <c r="B191" s="50" t="e">
        <f t="shared" si="7"/>
        <v>#REF!</v>
      </c>
      <c r="C191" s="51" t="e">
        <f t="shared" si="9"/>
        <v>#REF!</v>
      </c>
    </row>
    <row r="192" spans="1:26" ht="12.5">
      <c r="A192" s="49" t="s">
        <v>305</v>
      </c>
      <c r="B192" s="50" t="e">
        <f t="shared" si="7"/>
        <v>#REF!</v>
      </c>
      <c r="C192" s="51" t="e">
        <f t="shared" si="9"/>
        <v>#REF!</v>
      </c>
    </row>
    <row r="193" spans="1:26" ht="12.5">
      <c r="A193" s="49" t="s">
        <v>291</v>
      </c>
      <c r="B193" s="50" t="e">
        <f t="shared" si="7"/>
        <v>#REF!</v>
      </c>
      <c r="C193" s="51" t="e">
        <f t="shared" si="9"/>
        <v>#REF!</v>
      </c>
    </row>
    <row r="194" spans="1:26" ht="12.5">
      <c r="A194" s="49" t="s">
        <v>235</v>
      </c>
      <c r="B194" s="50" t="e">
        <f t="shared" ref="B194:B257" si="10">VLOOKUP(A194,MAIN,2,FALSE)</f>
        <v>#REF!</v>
      </c>
      <c r="C194" s="51" t="e">
        <f t="shared" si="9"/>
        <v>#REF!</v>
      </c>
    </row>
    <row r="195" spans="1:26" ht="12.5">
      <c r="A195" s="59" t="s">
        <v>533</v>
      </c>
      <c r="B195" s="50" t="e">
        <f t="shared" si="10"/>
        <v>#REF!</v>
      </c>
      <c r="C195" s="51" t="e">
        <f t="shared" si="9"/>
        <v>#REF!</v>
      </c>
    </row>
    <row r="196" spans="1:26" ht="12.5">
      <c r="A196" s="49" t="s">
        <v>318</v>
      </c>
      <c r="B196" s="50" t="e">
        <f t="shared" si="10"/>
        <v>#REF!</v>
      </c>
      <c r="C196" s="51" t="e">
        <f t="shared" si="9"/>
        <v>#REF!</v>
      </c>
      <c r="E196" s="15"/>
      <c r="F196" s="1" t="s">
        <v>564</v>
      </c>
    </row>
    <row r="197" spans="1:26" ht="12.5">
      <c r="A197" s="49" t="s">
        <v>313</v>
      </c>
      <c r="B197" s="50" t="e">
        <f t="shared" si="10"/>
        <v>#REF!</v>
      </c>
      <c r="C197" s="51" t="e">
        <f t="shared" si="9"/>
        <v>#REF!</v>
      </c>
    </row>
    <row r="198" spans="1:26" ht="12.5">
      <c r="A198" s="49" t="s">
        <v>468</v>
      </c>
      <c r="B198" s="50" t="e">
        <f t="shared" si="10"/>
        <v>#REF!</v>
      </c>
      <c r="C198" s="51" t="e">
        <f t="shared" si="9"/>
        <v>#REF!</v>
      </c>
    </row>
    <row r="199" spans="1:26" ht="12.5">
      <c r="A199" s="49" t="s">
        <v>242</v>
      </c>
      <c r="B199" s="50" t="e">
        <f t="shared" si="10"/>
        <v>#REF!</v>
      </c>
      <c r="C199" s="51" t="e">
        <f t="shared" si="9"/>
        <v>#REF!</v>
      </c>
    </row>
    <row r="200" spans="1:26" ht="12.5">
      <c r="A200" s="49" t="s">
        <v>225</v>
      </c>
      <c r="B200" s="50" t="e">
        <f t="shared" si="10"/>
        <v>#REF!</v>
      </c>
      <c r="C200" s="51" t="e">
        <f t="shared" si="9"/>
        <v>#REF!</v>
      </c>
    </row>
    <row r="201" spans="1:26" ht="12.5">
      <c r="A201" s="49" t="s">
        <v>316</v>
      </c>
      <c r="B201" s="50" t="e">
        <f t="shared" si="10"/>
        <v>#REF!</v>
      </c>
      <c r="C201" s="51" t="e">
        <f t="shared" si="9"/>
        <v>#REF!</v>
      </c>
    </row>
    <row r="202" spans="1:26" ht="12.5">
      <c r="A202" s="58" t="s">
        <v>294</v>
      </c>
      <c r="B202" s="50" t="e">
        <f t="shared" si="10"/>
        <v>#REF!</v>
      </c>
      <c r="C202" s="51" t="e">
        <f t="shared" si="9"/>
        <v>#REF!</v>
      </c>
    </row>
    <row r="203" spans="1:26" ht="12.5">
      <c r="A203" s="49" t="s">
        <v>382</v>
      </c>
      <c r="B203" s="50" t="e">
        <f t="shared" si="10"/>
        <v>#REF!</v>
      </c>
      <c r="C203" s="51" t="e">
        <f t="shared" si="9"/>
        <v>#REF!</v>
      </c>
    </row>
    <row r="204" spans="1:26" ht="12.5">
      <c r="A204" s="49" t="s">
        <v>297</v>
      </c>
      <c r="B204" s="50" t="e">
        <f t="shared" si="10"/>
        <v>#REF!</v>
      </c>
      <c r="C204" s="51" t="e">
        <f t="shared" si="9"/>
        <v>#REF!</v>
      </c>
    </row>
    <row r="205" spans="1:26" ht="12.5">
      <c r="A205" s="58" t="s">
        <v>480</v>
      </c>
      <c r="B205" s="62" t="e">
        <f t="shared" si="10"/>
        <v>#REF!</v>
      </c>
      <c r="C205" s="63" t="e">
        <f t="shared" si="9"/>
        <v>#REF!</v>
      </c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2.5">
      <c r="A206" s="49" t="s">
        <v>402</v>
      </c>
      <c r="B206" s="50" t="e">
        <f t="shared" si="10"/>
        <v>#REF!</v>
      </c>
      <c r="C206" s="51" t="e">
        <f t="shared" si="9"/>
        <v>#REF!</v>
      </c>
    </row>
    <row r="207" spans="1:26" ht="12.5">
      <c r="A207" s="49" t="s">
        <v>248</v>
      </c>
      <c r="B207" s="50" t="e">
        <f t="shared" si="10"/>
        <v>#REF!</v>
      </c>
      <c r="C207" s="51" t="e">
        <f t="shared" si="9"/>
        <v>#REF!</v>
      </c>
    </row>
    <row r="208" spans="1:26" ht="12.5">
      <c r="A208" s="65" t="s">
        <v>509</v>
      </c>
      <c r="B208" s="62" t="e">
        <f t="shared" si="10"/>
        <v>#REF!</v>
      </c>
      <c r="C208" s="63" t="e">
        <f t="shared" si="9"/>
        <v>#REF!</v>
      </c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2.5">
      <c r="A209" s="58" t="s">
        <v>437</v>
      </c>
      <c r="B209" s="62" t="e">
        <f t="shared" si="10"/>
        <v>#REF!</v>
      </c>
      <c r="C209" s="63" t="e">
        <f t="shared" si="9"/>
        <v>#REF!</v>
      </c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2.5">
      <c r="A210" s="56" t="s">
        <v>519</v>
      </c>
      <c r="B210" s="50" t="e">
        <f t="shared" si="10"/>
        <v>#REF!</v>
      </c>
      <c r="C210" s="51" t="e">
        <f t="shared" si="9"/>
        <v>#REF!</v>
      </c>
    </row>
    <row r="211" spans="1:26" ht="12.5">
      <c r="A211" s="58" t="s">
        <v>336</v>
      </c>
      <c r="B211" s="50" t="e">
        <f t="shared" si="10"/>
        <v>#REF!</v>
      </c>
      <c r="C211" s="51" t="e">
        <f t="shared" si="9"/>
        <v>#REF!</v>
      </c>
    </row>
    <row r="212" spans="1:26" ht="12.5">
      <c r="A212" s="49" t="s">
        <v>220</v>
      </c>
      <c r="B212" s="50" t="e">
        <f t="shared" si="10"/>
        <v>#REF!</v>
      </c>
      <c r="C212" s="51" t="e">
        <f t="shared" si="9"/>
        <v>#REF!</v>
      </c>
    </row>
    <row r="213" spans="1:26" ht="12.5">
      <c r="A213" s="49" t="s">
        <v>346</v>
      </c>
      <c r="B213" s="50" t="e">
        <f t="shared" si="10"/>
        <v>#REF!</v>
      </c>
      <c r="C213" s="51" t="e">
        <f t="shared" si="9"/>
        <v>#REF!</v>
      </c>
    </row>
    <row r="214" spans="1:26" ht="12.5">
      <c r="A214" s="65" t="s">
        <v>496</v>
      </c>
      <c r="B214" s="50" t="e">
        <f t="shared" si="10"/>
        <v>#REF!</v>
      </c>
      <c r="C214" s="51" t="e">
        <f t="shared" si="9"/>
        <v>#REF!</v>
      </c>
    </row>
    <row r="215" spans="1:26" ht="12.5">
      <c r="A215" s="56" t="s">
        <v>521</v>
      </c>
      <c r="B215" s="50" t="e">
        <f t="shared" si="10"/>
        <v>#REF!</v>
      </c>
      <c r="C215" s="51" t="e">
        <f t="shared" si="9"/>
        <v>#REF!</v>
      </c>
    </row>
    <row r="216" spans="1:26" ht="12.5">
      <c r="A216" s="49" t="s">
        <v>266</v>
      </c>
      <c r="B216" s="50" t="e">
        <f t="shared" si="10"/>
        <v>#REF!</v>
      </c>
      <c r="C216" s="51" t="e">
        <f t="shared" si="9"/>
        <v>#REF!</v>
      </c>
    </row>
    <row r="217" spans="1:26" ht="12.5">
      <c r="A217" s="58" t="s">
        <v>282</v>
      </c>
      <c r="B217" s="50" t="e">
        <f t="shared" si="10"/>
        <v>#REF!</v>
      </c>
      <c r="C217" s="51" t="e">
        <f t="shared" si="9"/>
        <v>#REF!</v>
      </c>
    </row>
    <row r="218" spans="1:26" ht="12.5">
      <c r="A218" s="49" t="s">
        <v>301</v>
      </c>
      <c r="B218" s="50" t="e">
        <f t="shared" si="10"/>
        <v>#REF!</v>
      </c>
      <c r="C218" s="51" t="e">
        <f t="shared" si="9"/>
        <v>#REF!</v>
      </c>
    </row>
    <row r="219" spans="1:26" ht="12.5">
      <c r="A219" s="49" t="s">
        <v>338</v>
      </c>
      <c r="B219" s="50" t="e">
        <f t="shared" si="10"/>
        <v>#REF!</v>
      </c>
      <c r="C219" s="51" t="e">
        <f t="shared" si="9"/>
        <v>#REF!</v>
      </c>
    </row>
    <row r="220" spans="1:26" ht="12.5">
      <c r="A220" s="49" t="s">
        <v>227</v>
      </c>
      <c r="B220" s="50" t="e">
        <f t="shared" si="10"/>
        <v>#REF!</v>
      </c>
      <c r="C220" s="51" t="e">
        <f t="shared" si="9"/>
        <v>#REF!</v>
      </c>
    </row>
    <row r="221" spans="1:26" ht="12.5">
      <c r="A221" s="61" t="s">
        <v>525</v>
      </c>
      <c r="B221" s="50" t="e">
        <f t="shared" si="10"/>
        <v>#REF!</v>
      </c>
      <c r="C221" s="51" t="e">
        <f t="shared" si="9"/>
        <v>#REF!</v>
      </c>
    </row>
    <row r="222" spans="1:26" ht="12.5">
      <c r="A222" s="58" t="s">
        <v>430</v>
      </c>
      <c r="B222" s="62" t="e">
        <f t="shared" si="10"/>
        <v>#REF!</v>
      </c>
      <c r="C222" s="63" t="e">
        <f t="shared" ref="C222:C253" si="11">VLOOKUP(A222,MAIN,43,FALSE)</f>
        <v>#REF!</v>
      </c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2.5">
      <c r="A223" s="49" t="s">
        <v>273</v>
      </c>
      <c r="B223" s="50" t="e">
        <f t="shared" si="10"/>
        <v>#REF!</v>
      </c>
      <c r="C223" s="51" t="e">
        <f t="shared" si="11"/>
        <v>#REF!</v>
      </c>
    </row>
    <row r="224" spans="1:26" ht="12.5">
      <c r="A224" s="65" t="s">
        <v>492</v>
      </c>
      <c r="B224" s="50" t="e">
        <f t="shared" si="10"/>
        <v>#REF!</v>
      </c>
      <c r="C224" s="51" t="e">
        <f t="shared" si="11"/>
        <v>#REF!</v>
      </c>
    </row>
    <row r="225" spans="1:26" ht="12.5">
      <c r="A225" s="49" t="s">
        <v>278</v>
      </c>
      <c r="B225" s="50" t="e">
        <f t="shared" si="10"/>
        <v>#REF!</v>
      </c>
      <c r="C225" s="51" t="e">
        <f t="shared" si="11"/>
        <v>#REF!</v>
      </c>
    </row>
    <row r="226" spans="1:26" ht="12.5">
      <c r="A226" s="56" t="s">
        <v>517</v>
      </c>
      <c r="B226" s="50" t="e">
        <f t="shared" si="10"/>
        <v>#REF!</v>
      </c>
      <c r="C226" s="51" t="e">
        <f t="shared" si="11"/>
        <v>#REF!</v>
      </c>
    </row>
    <row r="227" spans="1:26" ht="12.5">
      <c r="A227" s="49" t="s">
        <v>362</v>
      </c>
      <c r="B227" s="50" t="e">
        <f t="shared" si="10"/>
        <v>#REF!</v>
      </c>
      <c r="C227" s="51" t="e">
        <f t="shared" si="11"/>
        <v>#REF!</v>
      </c>
    </row>
    <row r="228" spans="1:26" ht="12.5">
      <c r="A228" s="61" t="s">
        <v>529</v>
      </c>
      <c r="B228" s="50" t="e">
        <f t="shared" si="10"/>
        <v>#REF!</v>
      </c>
      <c r="C228" s="51" t="e">
        <f t="shared" si="11"/>
        <v>#REF!</v>
      </c>
    </row>
    <row r="229" spans="1:26" ht="12.5">
      <c r="A229" s="49" t="s">
        <v>321</v>
      </c>
      <c r="B229" s="50" t="e">
        <f t="shared" si="10"/>
        <v>#REF!</v>
      </c>
      <c r="C229" s="51" t="e">
        <f t="shared" si="11"/>
        <v>#REF!</v>
      </c>
    </row>
    <row r="230" spans="1:26" ht="12.5">
      <c r="A230" s="58" t="s">
        <v>352</v>
      </c>
      <c r="B230" s="50" t="e">
        <f t="shared" si="10"/>
        <v>#REF!</v>
      </c>
      <c r="C230" s="51" t="e">
        <f t="shared" si="11"/>
        <v>#REF!</v>
      </c>
    </row>
    <row r="231" spans="1:26" ht="12.5">
      <c r="A231" s="49" t="s">
        <v>268</v>
      </c>
      <c r="B231" s="50" t="e">
        <f t="shared" si="10"/>
        <v>#REF!</v>
      </c>
      <c r="C231" s="51" t="e">
        <f t="shared" si="11"/>
        <v>#REF!</v>
      </c>
    </row>
    <row r="232" spans="1:26" ht="12.5">
      <c r="A232" s="59" t="s">
        <v>530</v>
      </c>
      <c r="B232" s="50" t="e">
        <f t="shared" si="10"/>
        <v>#REF!</v>
      </c>
      <c r="C232" s="51" t="e">
        <f t="shared" si="11"/>
        <v>#REF!</v>
      </c>
    </row>
    <row r="233" spans="1:26" ht="12.5">
      <c r="A233" s="65" t="s">
        <v>490</v>
      </c>
      <c r="B233" s="62" t="e">
        <f t="shared" si="10"/>
        <v>#REF!</v>
      </c>
      <c r="C233" s="63" t="e">
        <f t="shared" si="11"/>
        <v>#REF!</v>
      </c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</row>
    <row r="234" spans="1:26" ht="12.5">
      <c r="A234" s="49" t="s">
        <v>222</v>
      </c>
      <c r="B234" s="50" t="e">
        <f t="shared" si="10"/>
        <v>#REF!</v>
      </c>
      <c r="C234" s="51" t="e">
        <f t="shared" si="11"/>
        <v>#REF!</v>
      </c>
    </row>
    <row r="235" spans="1:26" ht="12.5">
      <c r="A235" s="49" t="s">
        <v>323</v>
      </c>
      <c r="B235" s="50" t="e">
        <f t="shared" si="10"/>
        <v>#REF!</v>
      </c>
      <c r="C235" s="51" t="e">
        <f t="shared" si="11"/>
        <v>#REF!</v>
      </c>
    </row>
    <row r="236" spans="1:26" ht="12.5">
      <c r="A236" s="58" t="s">
        <v>209</v>
      </c>
      <c r="B236" s="50" t="e">
        <f t="shared" si="10"/>
        <v>#REF!</v>
      </c>
      <c r="C236" s="51" t="e">
        <f t="shared" si="11"/>
        <v>#REF!</v>
      </c>
    </row>
    <row r="237" spans="1:26" ht="12.5">
      <c r="A237" s="58" t="s">
        <v>466</v>
      </c>
      <c r="B237" s="67" t="e">
        <f t="shared" si="10"/>
        <v>#REF!</v>
      </c>
      <c r="C237" s="68" t="e">
        <f t="shared" si="11"/>
        <v>#REF!</v>
      </c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</row>
    <row r="238" spans="1:26" ht="12.5">
      <c r="A238" s="49" t="s">
        <v>478</v>
      </c>
      <c r="B238" s="50" t="e">
        <f t="shared" si="10"/>
        <v>#REF!</v>
      </c>
      <c r="C238" s="51" t="e">
        <f t="shared" si="11"/>
        <v>#REF!</v>
      </c>
    </row>
    <row r="239" spans="1:26" ht="12.5">
      <c r="A239" s="49" t="s">
        <v>243</v>
      </c>
      <c r="B239" s="50" t="e">
        <f t="shared" si="10"/>
        <v>#REF!</v>
      </c>
      <c r="C239" s="51" t="e">
        <f t="shared" si="11"/>
        <v>#REF!</v>
      </c>
    </row>
    <row r="240" spans="1:26" ht="12.5">
      <c r="A240" s="49" t="s">
        <v>374</v>
      </c>
      <c r="B240" s="50" t="e">
        <f t="shared" si="10"/>
        <v>#REF!</v>
      </c>
      <c r="C240" s="51" t="e">
        <f t="shared" si="11"/>
        <v>#REF!</v>
      </c>
    </row>
    <row r="241" spans="1:26" ht="12.5">
      <c r="A241" s="49" t="s">
        <v>420</v>
      </c>
      <c r="B241" s="50" t="e">
        <f t="shared" si="10"/>
        <v>#REF!</v>
      </c>
      <c r="C241" s="51" t="e">
        <f t="shared" si="11"/>
        <v>#REF!</v>
      </c>
    </row>
    <row r="242" spans="1:26" ht="12.5">
      <c r="A242" s="49" t="s">
        <v>448</v>
      </c>
      <c r="B242" s="50" t="e">
        <f t="shared" si="10"/>
        <v>#REF!</v>
      </c>
      <c r="C242" s="51" t="e">
        <f t="shared" si="11"/>
        <v>#REF!</v>
      </c>
    </row>
    <row r="243" spans="1:26" ht="12.5">
      <c r="A243" s="49" t="s">
        <v>333</v>
      </c>
      <c r="B243" s="50" t="e">
        <f t="shared" si="10"/>
        <v>#REF!</v>
      </c>
      <c r="C243" s="51" t="e">
        <f t="shared" si="11"/>
        <v>#REF!</v>
      </c>
    </row>
    <row r="244" spans="1:26" ht="12.5">
      <c r="A244" s="65" t="s">
        <v>493</v>
      </c>
      <c r="B244" s="50" t="e">
        <f t="shared" si="10"/>
        <v>#REF!</v>
      </c>
      <c r="C244" s="51" t="e">
        <f t="shared" si="11"/>
        <v>#REF!</v>
      </c>
    </row>
    <row r="245" spans="1:26" ht="12.5">
      <c r="A245" s="49" t="s">
        <v>350</v>
      </c>
      <c r="B245" s="50" t="e">
        <f t="shared" si="10"/>
        <v>#REF!</v>
      </c>
      <c r="C245" s="51" t="e">
        <f t="shared" si="11"/>
        <v>#REF!</v>
      </c>
    </row>
    <row r="246" spans="1:26" ht="12.5">
      <c r="A246" s="65" t="s">
        <v>503</v>
      </c>
      <c r="B246" s="62" t="e">
        <f t="shared" si="10"/>
        <v>#REF!</v>
      </c>
      <c r="C246" s="63" t="e">
        <f t="shared" si="11"/>
        <v>#REF!</v>
      </c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</row>
    <row r="247" spans="1:26" ht="12.5">
      <c r="A247" s="49" t="s">
        <v>258</v>
      </c>
      <c r="B247" s="50" t="e">
        <f t="shared" si="10"/>
        <v>#REF!</v>
      </c>
      <c r="C247" s="51" t="e">
        <f t="shared" si="11"/>
        <v>#REF!</v>
      </c>
    </row>
    <row r="248" spans="1:26" ht="12.5">
      <c r="A248" s="58" t="s">
        <v>371</v>
      </c>
      <c r="B248" s="50" t="e">
        <f t="shared" si="10"/>
        <v>#REF!</v>
      </c>
      <c r="C248" s="51" t="e">
        <f t="shared" si="11"/>
        <v>#REF!</v>
      </c>
    </row>
    <row r="249" spans="1:26" ht="12.5">
      <c r="A249" s="58" t="s">
        <v>232</v>
      </c>
      <c r="B249" s="50" t="e">
        <f t="shared" si="10"/>
        <v>#REF!</v>
      </c>
      <c r="C249" s="51" t="e">
        <f t="shared" si="11"/>
        <v>#REF!</v>
      </c>
    </row>
    <row r="250" spans="1:26" ht="12.5">
      <c r="A250" s="65" t="s">
        <v>510</v>
      </c>
      <c r="B250" s="62" t="e">
        <f t="shared" si="10"/>
        <v>#REF!</v>
      </c>
      <c r="C250" s="63" t="e">
        <f t="shared" si="11"/>
        <v>#REF!</v>
      </c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</row>
    <row r="251" spans="1:26" ht="12.5">
      <c r="A251" s="49" t="s">
        <v>279</v>
      </c>
      <c r="B251" s="50" t="e">
        <f t="shared" si="10"/>
        <v>#REF!</v>
      </c>
      <c r="C251" s="51" t="e">
        <f t="shared" si="11"/>
        <v>#REF!</v>
      </c>
    </row>
    <row r="252" spans="1:26" ht="12.5">
      <c r="A252" s="49" t="s">
        <v>440</v>
      </c>
      <c r="B252" s="50" t="e">
        <f t="shared" si="10"/>
        <v>#REF!</v>
      </c>
      <c r="C252" s="51" t="e">
        <f t="shared" si="11"/>
        <v>#REF!</v>
      </c>
    </row>
    <row r="253" spans="1:26" ht="12.5">
      <c r="A253" s="49" t="s">
        <v>272</v>
      </c>
      <c r="B253" s="50" t="e">
        <f t="shared" si="10"/>
        <v>#REF!</v>
      </c>
      <c r="C253" s="51" t="e">
        <f t="shared" si="11"/>
        <v>#REF!</v>
      </c>
    </row>
    <row r="254" spans="1:26" ht="12.5">
      <c r="A254" s="49" t="s">
        <v>383</v>
      </c>
      <c r="B254" s="50" t="e">
        <f t="shared" si="10"/>
        <v>#REF!</v>
      </c>
      <c r="C254" s="51" t="e">
        <f t="shared" ref="C254:C279" si="12">VLOOKUP(A254,MAIN,43,FALSE)</f>
        <v>#REF!</v>
      </c>
    </row>
    <row r="255" spans="1:26" ht="12.5">
      <c r="A255" s="49" t="s">
        <v>252</v>
      </c>
      <c r="B255" s="50" t="e">
        <f t="shared" si="10"/>
        <v>#REF!</v>
      </c>
      <c r="C255" s="51" t="e">
        <f t="shared" si="12"/>
        <v>#REF!</v>
      </c>
    </row>
    <row r="256" spans="1:26" ht="12.5">
      <c r="A256" s="49" t="s">
        <v>253</v>
      </c>
      <c r="B256" s="50" t="e">
        <f t="shared" si="10"/>
        <v>#REF!</v>
      </c>
      <c r="C256" s="51" t="e">
        <f t="shared" si="12"/>
        <v>#REF!</v>
      </c>
    </row>
    <row r="257" spans="1:26" ht="12.5">
      <c r="A257" s="65" t="s">
        <v>508</v>
      </c>
      <c r="B257" s="62" t="e">
        <f t="shared" si="10"/>
        <v>#REF!</v>
      </c>
      <c r="C257" s="63" t="e">
        <f t="shared" si="12"/>
        <v>#REF!</v>
      </c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</row>
    <row r="258" spans="1:26" ht="12.5">
      <c r="A258" s="58" t="s">
        <v>460</v>
      </c>
      <c r="B258" s="67" t="e">
        <f t="shared" ref="B258:B279" si="13">VLOOKUP(A258,MAIN,2,FALSE)</f>
        <v>#REF!</v>
      </c>
      <c r="C258" s="68" t="e">
        <f t="shared" si="12"/>
        <v>#REF!</v>
      </c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</row>
    <row r="259" spans="1:26" ht="12.5">
      <c r="A259" s="49" t="s">
        <v>405</v>
      </c>
      <c r="B259" s="50" t="e">
        <f t="shared" si="13"/>
        <v>#REF!</v>
      </c>
      <c r="C259" s="51" t="e">
        <f t="shared" si="12"/>
        <v>#REF!</v>
      </c>
    </row>
    <row r="260" spans="1:26" ht="12.5">
      <c r="A260" s="60" t="s">
        <v>249</v>
      </c>
      <c r="B260" s="62" t="e">
        <f t="shared" si="13"/>
        <v>#REF!</v>
      </c>
      <c r="C260" s="63" t="e">
        <f t="shared" si="12"/>
        <v>#REF!</v>
      </c>
      <c r="D260" s="37"/>
      <c r="E260" s="34"/>
      <c r="F260" s="37" t="s">
        <v>565</v>
      </c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</row>
    <row r="261" spans="1:26" ht="12.5">
      <c r="A261" s="49" t="s">
        <v>412</v>
      </c>
      <c r="B261" s="50" t="e">
        <f t="shared" si="13"/>
        <v>#REF!</v>
      </c>
      <c r="C261" s="51" t="e">
        <f t="shared" si="12"/>
        <v>#REF!</v>
      </c>
    </row>
    <row r="262" spans="1:26" ht="12.5">
      <c r="A262" s="49" t="s">
        <v>310</v>
      </c>
      <c r="B262" s="50" t="e">
        <f t="shared" si="13"/>
        <v>#REF!</v>
      </c>
      <c r="C262" s="51" t="e">
        <f t="shared" si="12"/>
        <v>#REF!</v>
      </c>
    </row>
    <row r="263" spans="1:26" ht="12.5">
      <c r="A263" s="49" t="s">
        <v>388</v>
      </c>
      <c r="B263" s="50" t="e">
        <f t="shared" si="13"/>
        <v>#REF!</v>
      </c>
      <c r="C263" s="51" t="e">
        <f t="shared" si="12"/>
        <v>#REF!</v>
      </c>
    </row>
    <row r="264" spans="1:26" ht="12.5">
      <c r="A264" s="58" t="s">
        <v>351</v>
      </c>
      <c r="B264" s="50" t="e">
        <f t="shared" si="13"/>
        <v>#REF!</v>
      </c>
      <c r="C264" s="51" t="e">
        <f t="shared" si="12"/>
        <v>#REF!</v>
      </c>
    </row>
    <row r="265" spans="1:26" ht="12.5">
      <c r="A265" s="56" t="s">
        <v>515</v>
      </c>
      <c r="B265" s="50" t="e">
        <f t="shared" si="13"/>
        <v>#REF!</v>
      </c>
      <c r="C265" s="51" t="e">
        <f t="shared" si="12"/>
        <v>#REF!</v>
      </c>
    </row>
    <row r="266" spans="1:26" ht="12.5">
      <c r="A266" s="56" t="s">
        <v>516</v>
      </c>
      <c r="B266" s="50" t="e">
        <f t="shared" si="13"/>
        <v>#REF!</v>
      </c>
      <c r="C266" s="51" t="e">
        <f t="shared" si="12"/>
        <v>#REF!</v>
      </c>
    </row>
    <row r="267" spans="1:26" ht="12.5">
      <c r="A267" s="49" t="s">
        <v>221</v>
      </c>
      <c r="B267" s="50" t="e">
        <f t="shared" si="13"/>
        <v>#REF!</v>
      </c>
      <c r="C267" s="51" t="e">
        <f t="shared" si="12"/>
        <v>#REF!</v>
      </c>
    </row>
    <row r="268" spans="1:26" ht="12.5">
      <c r="A268" s="49" t="s">
        <v>283</v>
      </c>
      <c r="B268" s="50" t="e">
        <f t="shared" si="13"/>
        <v>#REF!</v>
      </c>
      <c r="C268" s="51" t="e">
        <f t="shared" si="12"/>
        <v>#REF!</v>
      </c>
    </row>
    <row r="269" spans="1:26" ht="12.5">
      <c r="A269" s="58" t="s">
        <v>456</v>
      </c>
      <c r="B269" s="67" t="e">
        <f t="shared" si="13"/>
        <v>#REF!</v>
      </c>
      <c r="C269" s="68" t="e">
        <f t="shared" si="12"/>
        <v>#REF!</v>
      </c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</row>
    <row r="270" spans="1:26" ht="12.5">
      <c r="A270" s="58" t="s">
        <v>452</v>
      </c>
      <c r="B270" s="62" t="e">
        <f t="shared" si="13"/>
        <v>#REF!</v>
      </c>
      <c r="C270" s="63" t="e">
        <f t="shared" si="12"/>
        <v>#REF!</v>
      </c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</row>
    <row r="271" spans="1:26" ht="12.5">
      <c r="A271" s="49" t="s">
        <v>361</v>
      </c>
      <c r="B271" s="50" t="e">
        <f t="shared" si="13"/>
        <v>#REF!</v>
      </c>
      <c r="C271" s="51" t="e">
        <f t="shared" si="12"/>
        <v>#REF!</v>
      </c>
    </row>
    <row r="272" spans="1:26" ht="12.5">
      <c r="A272" s="58" t="s">
        <v>445</v>
      </c>
      <c r="B272" s="62" t="e">
        <f t="shared" si="13"/>
        <v>#REF!</v>
      </c>
      <c r="C272" s="63" t="e">
        <f t="shared" si="12"/>
        <v>#REF!</v>
      </c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</row>
    <row r="273" spans="1:3" ht="12.5">
      <c r="A273" s="49" t="s">
        <v>274</v>
      </c>
      <c r="B273" s="50" t="e">
        <f t="shared" si="13"/>
        <v>#REF!</v>
      </c>
      <c r="C273" s="51" t="e">
        <f t="shared" si="12"/>
        <v>#REF!</v>
      </c>
    </row>
    <row r="274" spans="1:3" ht="12.5">
      <c r="A274" s="60" t="s">
        <v>455</v>
      </c>
      <c r="B274" s="50" t="e">
        <f t="shared" si="13"/>
        <v>#REF!</v>
      </c>
      <c r="C274" s="51" t="e">
        <f t="shared" si="12"/>
        <v>#REF!</v>
      </c>
    </row>
    <row r="275" spans="1:3" ht="12.5">
      <c r="A275" s="49" t="s">
        <v>392</v>
      </c>
      <c r="B275" s="50" t="e">
        <f t="shared" si="13"/>
        <v>#REF!</v>
      </c>
      <c r="C275" s="51" t="e">
        <f t="shared" si="12"/>
        <v>#REF!</v>
      </c>
    </row>
    <row r="276" spans="1:3" ht="12.5">
      <c r="A276" s="49" t="s">
        <v>339</v>
      </c>
      <c r="B276" s="50" t="e">
        <f t="shared" si="13"/>
        <v>#REF!</v>
      </c>
      <c r="C276" s="51" t="e">
        <f t="shared" si="12"/>
        <v>#REF!</v>
      </c>
    </row>
    <row r="277" spans="1:3" ht="12.5">
      <c r="A277" s="49" t="s">
        <v>324</v>
      </c>
      <c r="B277" s="50" t="e">
        <f t="shared" si="13"/>
        <v>#REF!</v>
      </c>
      <c r="C277" s="51" t="e">
        <f t="shared" si="12"/>
        <v>#REF!</v>
      </c>
    </row>
    <row r="278" spans="1:3" ht="12.5">
      <c r="A278" s="49" t="s">
        <v>376</v>
      </c>
      <c r="B278" s="50" t="e">
        <f t="shared" si="13"/>
        <v>#REF!</v>
      </c>
      <c r="C278" s="51" t="e">
        <f t="shared" si="12"/>
        <v>#REF!</v>
      </c>
    </row>
    <row r="279" spans="1:3" ht="12.5">
      <c r="A279" s="49" t="s">
        <v>231</v>
      </c>
      <c r="B279" s="50" t="e">
        <f t="shared" si="13"/>
        <v>#REF!</v>
      </c>
      <c r="C279" s="51" t="e">
        <f t="shared" si="12"/>
        <v>#REF!</v>
      </c>
    </row>
    <row r="280" spans="1:3" ht="12.5">
      <c r="B280" s="10"/>
      <c r="C280" s="51"/>
    </row>
    <row r="281" spans="1:3" ht="12.5">
      <c r="B281" s="10"/>
      <c r="C281" s="51"/>
    </row>
    <row r="282" spans="1:3" ht="12.5">
      <c r="B282" s="10"/>
      <c r="C282" s="51"/>
    </row>
    <row r="283" spans="1:3" ht="12.5">
      <c r="B283" s="10"/>
      <c r="C283" s="51"/>
    </row>
    <row r="284" spans="1:3" ht="12.5">
      <c r="B284" s="10"/>
      <c r="C284" s="51"/>
    </row>
    <row r="285" spans="1:3" ht="12.5">
      <c r="B285" s="10"/>
    </row>
    <row r="286" spans="1:3" ht="12.5">
      <c r="B286" s="10"/>
    </row>
    <row r="287" spans="1:3" ht="12.5">
      <c r="B287" s="10"/>
    </row>
    <row r="288" spans="1:3" ht="12.5">
      <c r="B288" s="10"/>
    </row>
    <row r="289" spans="2:2" ht="12.5">
      <c r="B289" s="10"/>
    </row>
    <row r="290" spans="2:2" ht="12.5">
      <c r="B290" s="10"/>
    </row>
    <row r="291" spans="2:2" ht="12.5">
      <c r="B291" s="10"/>
    </row>
    <row r="292" spans="2:2" ht="12.5">
      <c r="B292" s="10"/>
    </row>
    <row r="293" spans="2:2" ht="12.5">
      <c r="B293" s="10"/>
    </row>
    <row r="294" spans="2:2" ht="12.5">
      <c r="B294" s="10"/>
    </row>
    <row r="295" spans="2:2" ht="12.5">
      <c r="B295" s="10"/>
    </row>
    <row r="296" spans="2:2" ht="12.5">
      <c r="B296" s="10"/>
    </row>
    <row r="297" spans="2:2" ht="12.5">
      <c r="B297" s="10"/>
    </row>
    <row r="298" spans="2:2" ht="12.5">
      <c r="B298" s="10"/>
    </row>
    <row r="299" spans="2:2" ht="12.5">
      <c r="B299" s="10"/>
    </row>
    <row r="300" spans="2:2" ht="12.5">
      <c r="B300" s="10"/>
    </row>
    <row r="301" spans="2:2" ht="12.5">
      <c r="B301" s="10"/>
    </row>
    <row r="302" spans="2:2" ht="12.5">
      <c r="B302" s="10"/>
    </row>
    <row r="303" spans="2:2" ht="12.5">
      <c r="B303" s="10"/>
    </row>
    <row r="304" spans="2:2" ht="12.5">
      <c r="B304" s="10"/>
    </row>
    <row r="305" spans="2:2" ht="12.5">
      <c r="B305" s="10"/>
    </row>
    <row r="306" spans="2:2" ht="12.5">
      <c r="B306" s="10"/>
    </row>
    <row r="307" spans="2:2" ht="12.5">
      <c r="B307" s="10"/>
    </row>
    <row r="308" spans="2:2" ht="12.5">
      <c r="B308" s="10"/>
    </row>
    <row r="309" spans="2:2" ht="12.5">
      <c r="B309" s="10"/>
    </row>
    <row r="310" spans="2:2" ht="12.5">
      <c r="B310" s="10"/>
    </row>
    <row r="311" spans="2:2" ht="12.5">
      <c r="B311" s="10"/>
    </row>
    <row r="312" spans="2:2" ht="12.5">
      <c r="B312" s="10"/>
    </row>
    <row r="313" spans="2:2" ht="12.5">
      <c r="B313" s="10"/>
    </row>
    <row r="314" spans="2:2" ht="12.5">
      <c r="B314" s="10"/>
    </row>
    <row r="315" spans="2:2" ht="12.5">
      <c r="B315" s="10"/>
    </row>
    <row r="316" spans="2:2" ht="12.5">
      <c r="B316" s="10"/>
    </row>
    <row r="317" spans="2:2" ht="12.5">
      <c r="B317" s="10"/>
    </row>
    <row r="318" spans="2:2" ht="12.5">
      <c r="B318" s="10"/>
    </row>
    <row r="319" spans="2:2" ht="12.5">
      <c r="B319" s="10"/>
    </row>
    <row r="320" spans="2:2" ht="12.5">
      <c r="B320" s="10"/>
    </row>
    <row r="321" spans="2:2" ht="12.5">
      <c r="B321" s="10"/>
    </row>
    <row r="322" spans="2:2" ht="12.5">
      <c r="B322" s="10"/>
    </row>
    <row r="323" spans="2:2" ht="12.5">
      <c r="B323" s="10"/>
    </row>
    <row r="324" spans="2:2" ht="12.5">
      <c r="B324" s="10"/>
    </row>
    <row r="325" spans="2:2" ht="12.5">
      <c r="B325" s="10"/>
    </row>
    <row r="326" spans="2:2" ht="12.5">
      <c r="B326" s="10"/>
    </row>
    <row r="327" spans="2:2" ht="12.5">
      <c r="B327" s="10"/>
    </row>
    <row r="328" spans="2:2" ht="12.5">
      <c r="B328" s="10"/>
    </row>
    <row r="329" spans="2:2" ht="12.5">
      <c r="B329" s="10"/>
    </row>
    <row r="330" spans="2:2" ht="12.5">
      <c r="B330" s="10"/>
    </row>
    <row r="331" spans="2:2" ht="12.5">
      <c r="B331" s="10"/>
    </row>
    <row r="332" spans="2:2" ht="12.5">
      <c r="B332" s="10"/>
    </row>
    <row r="333" spans="2:2" ht="12.5">
      <c r="B333" s="10"/>
    </row>
    <row r="334" spans="2:2" ht="12.5">
      <c r="B334" s="10"/>
    </row>
    <row r="335" spans="2:2" ht="12.5">
      <c r="B335" s="10"/>
    </row>
    <row r="336" spans="2:2" ht="12.5">
      <c r="B336" s="10"/>
    </row>
    <row r="337" spans="2:2" ht="12.5">
      <c r="B337" s="10"/>
    </row>
    <row r="338" spans="2:2" ht="12.5">
      <c r="B338" s="10"/>
    </row>
    <row r="339" spans="2:2" ht="12.5">
      <c r="B339" s="10"/>
    </row>
    <row r="340" spans="2:2" ht="12.5">
      <c r="B340" s="10"/>
    </row>
    <row r="341" spans="2:2" ht="12.5">
      <c r="B341" s="10"/>
    </row>
    <row r="342" spans="2:2" ht="12.5">
      <c r="B342" s="10"/>
    </row>
    <row r="343" spans="2:2" ht="12.5">
      <c r="B343" s="10"/>
    </row>
    <row r="344" spans="2:2" ht="12.5">
      <c r="B344" s="10"/>
    </row>
    <row r="345" spans="2:2" ht="12.5">
      <c r="B345" s="10"/>
    </row>
    <row r="346" spans="2:2" ht="12.5">
      <c r="B346" s="10"/>
    </row>
    <row r="347" spans="2:2" ht="12.5">
      <c r="B347" s="10"/>
    </row>
    <row r="348" spans="2:2" ht="12.5">
      <c r="B348" s="10"/>
    </row>
    <row r="349" spans="2:2" ht="12.5">
      <c r="B349" s="10"/>
    </row>
    <row r="350" spans="2:2" ht="12.5">
      <c r="B350" s="10"/>
    </row>
    <row r="351" spans="2:2" ht="12.5">
      <c r="B351" s="10"/>
    </row>
    <row r="352" spans="2:2" ht="12.5">
      <c r="B352" s="10"/>
    </row>
    <row r="353" spans="2:2" ht="12.5">
      <c r="B353" s="10"/>
    </row>
    <row r="354" spans="2:2" ht="12.5">
      <c r="B354" s="10"/>
    </row>
    <row r="355" spans="2:2" ht="12.5">
      <c r="B355" s="10"/>
    </row>
    <row r="356" spans="2:2" ht="12.5">
      <c r="B356" s="10"/>
    </row>
    <row r="357" spans="2:2" ht="12.5">
      <c r="B357" s="10"/>
    </row>
    <row r="358" spans="2:2" ht="12.5">
      <c r="B358" s="10"/>
    </row>
    <row r="359" spans="2:2" ht="12.5">
      <c r="B359" s="10"/>
    </row>
    <row r="360" spans="2:2" ht="12.5">
      <c r="B360" s="10"/>
    </row>
    <row r="361" spans="2:2" ht="12.5">
      <c r="B361" s="10"/>
    </row>
    <row r="362" spans="2:2" ht="12.5">
      <c r="B362" s="10"/>
    </row>
    <row r="363" spans="2:2" ht="12.5">
      <c r="B363" s="10"/>
    </row>
    <row r="364" spans="2:2" ht="12.5">
      <c r="B364" s="10"/>
    </row>
    <row r="365" spans="2:2" ht="12.5">
      <c r="B365" s="10"/>
    </row>
    <row r="366" spans="2:2" ht="12.5">
      <c r="B366" s="10"/>
    </row>
    <row r="367" spans="2:2" ht="12.5">
      <c r="B367" s="10"/>
    </row>
    <row r="368" spans="2:2" ht="12.5">
      <c r="B368" s="10"/>
    </row>
    <row r="369" spans="2:2" ht="12.5">
      <c r="B369" s="10"/>
    </row>
    <row r="370" spans="2:2" ht="12.5">
      <c r="B370" s="10"/>
    </row>
    <row r="371" spans="2:2" ht="12.5">
      <c r="B371" s="10"/>
    </row>
    <row r="372" spans="2:2" ht="12.5">
      <c r="B372" s="10"/>
    </row>
    <row r="373" spans="2:2" ht="12.5">
      <c r="B373" s="10"/>
    </row>
    <row r="374" spans="2:2" ht="12.5">
      <c r="B374" s="10"/>
    </row>
    <row r="375" spans="2:2" ht="12.5">
      <c r="B375" s="10"/>
    </row>
    <row r="376" spans="2:2" ht="12.5">
      <c r="B376" s="10"/>
    </row>
    <row r="377" spans="2:2" ht="12.5">
      <c r="B377" s="10"/>
    </row>
    <row r="378" spans="2:2" ht="12.5">
      <c r="B378" s="10"/>
    </row>
    <row r="379" spans="2:2" ht="12.5">
      <c r="B379" s="10"/>
    </row>
    <row r="380" spans="2:2" ht="12.5">
      <c r="B380" s="10"/>
    </row>
    <row r="381" spans="2:2" ht="12.5">
      <c r="B381" s="10"/>
    </row>
    <row r="382" spans="2:2" ht="12.5">
      <c r="B382" s="10"/>
    </row>
    <row r="383" spans="2:2" ht="12.5">
      <c r="B383" s="10"/>
    </row>
    <row r="384" spans="2:2" ht="12.5">
      <c r="B384" s="10"/>
    </row>
    <row r="385" spans="2:2" ht="12.5">
      <c r="B385" s="10"/>
    </row>
    <row r="386" spans="2:2" ht="12.5">
      <c r="B386" s="10"/>
    </row>
    <row r="387" spans="2:2" ht="12.5">
      <c r="B387" s="10"/>
    </row>
    <row r="388" spans="2:2" ht="12.5">
      <c r="B388" s="10"/>
    </row>
    <row r="389" spans="2:2" ht="12.5">
      <c r="B389" s="10"/>
    </row>
    <row r="390" spans="2:2" ht="12.5">
      <c r="B390" s="10"/>
    </row>
    <row r="391" spans="2:2" ht="12.5">
      <c r="B391" s="10"/>
    </row>
    <row r="392" spans="2:2" ht="12.5">
      <c r="B392" s="10"/>
    </row>
    <row r="393" spans="2:2" ht="12.5">
      <c r="B393" s="10"/>
    </row>
    <row r="394" spans="2:2" ht="12.5">
      <c r="B394" s="10"/>
    </row>
    <row r="395" spans="2:2" ht="12.5">
      <c r="B395" s="10"/>
    </row>
    <row r="396" spans="2:2" ht="12.5">
      <c r="B396" s="10"/>
    </row>
    <row r="397" spans="2:2" ht="12.5">
      <c r="B397" s="10"/>
    </row>
    <row r="398" spans="2:2" ht="12.5">
      <c r="B398" s="10"/>
    </row>
    <row r="399" spans="2:2" ht="12.5">
      <c r="B399" s="10"/>
    </row>
    <row r="400" spans="2:2" ht="12.5">
      <c r="B400" s="10"/>
    </row>
    <row r="401" spans="2:2" ht="12.5">
      <c r="B401" s="10"/>
    </row>
    <row r="402" spans="2:2" ht="12.5">
      <c r="B402" s="10"/>
    </row>
    <row r="403" spans="2:2" ht="12.5">
      <c r="B403" s="10"/>
    </row>
    <row r="404" spans="2:2" ht="12.5">
      <c r="B404" s="10"/>
    </row>
    <row r="405" spans="2:2" ht="12.5">
      <c r="B405" s="10"/>
    </row>
    <row r="406" spans="2:2" ht="12.5">
      <c r="B406" s="10"/>
    </row>
    <row r="407" spans="2:2" ht="12.5">
      <c r="B407" s="10"/>
    </row>
    <row r="408" spans="2:2" ht="12.5">
      <c r="B408" s="10"/>
    </row>
    <row r="409" spans="2:2" ht="12.5">
      <c r="B409" s="10"/>
    </row>
    <row r="410" spans="2:2" ht="12.5">
      <c r="B410" s="10"/>
    </row>
    <row r="411" spans="2:2" ht="12.5">
      <c r="B411" s="10"/>
    </row>
    <row r="412" spans="2:2" ht="12.5">
      <c r="B412" s="10"/>
    </row>
    <row r="413" spans="2:2" ht="12.5">
      <c r="B413" s="10"/>
    </row>
    <row r="414" spans="2:2" ht="12.5">
      <c r="B414" s="10"/>
    </row>
    <row r="415" spans="2:2" ht="12.5">
      <c r="B415" s="10"/>
    </row>
    <row r="416" spans="2:2" ht="12.5">
      <c r="B416" s="10"/>
    </row>
    <row r="417" spans="2:2" ht="12.5">
      <c r="B417" s="10"/>
    </row>
    <row r="418" spans="2:2" ht="12.5">
      <c r="B418" s="10"/>
    </row>
    <row r="419" spans="2:2" ht="12.5">
      <c r="B419" s="10"/>
    </row>
    <row r="420" spans="2:2" ht="12.5">
      <c r="B420" s="10"/>
    </row>
    <row r="421" spans="2:2" ht="12.5">
      <c r="B421" s="10"/>
    </row>
    <row r="422" spans="2:2" ht="12.5">
      <c r="B422" s="10"/>
    </row>
    <row r="423" spans="2:2" ht="12.5">
      <c r="B423" s="10"/>
    </row>
    <row r="424" spans="2:2" ht="12.5">
      <c r="B424" s="10"/>
    </row>
    <row r="425" spans="2:2" ht="12.5">
      <c r="B425" s="10"/>
    </row>
    <row r="426" spans="2:2" ht="12.5">
      <c r="B426" s="10"/>
    </row>
    <row r="427" spans="2:2" ht="12.5">
      <c r="B427" s="10"/>
    </row>
    <row r="428" spans="2:2" ht="12.5">
      <c r="B428" s="10"/>
    </row>
    <row r="429" spans="2:2" ht="12.5">
      <c r="B429" s="10"/>
    </row>
    <row r="430" spans="2:2" ht="12.5">
      <c r="B430" s="10"/>
    </row>
    <row r="431" spans="2:2" ht="12.5">
      <c r="B431" s="10"/>
    </row>
    <row r="432" spans="2:2" ht="12.5">
      <c r="B432" s="10"/>
    </row>
    <row r="433" spans="2:2" ht="12.5">
      <c r="B433" s="10"/>
    </row>
    <row r="434" spans="2:2" ht="12.5">
      <c r="B434" s="10"/>
    </row>
    <row r="435" spans="2:2" ht="12.5">
      <c r="B435" s="10"/>
    </row>
    <row r="436" spans="2:2" ht="12.5">
      <c r="B436" s="10"/>
    </row>
    <row r="437" spans="2:2" ht="12.5">
      <c r="B437" s="10"/>
    </row>
    <row r="438" spans="2:2" ht="12.5">
      <c r="B438" s="10"/>
    </row>
    <row r="439" spans="2:2" ht="12.5">
      <c r="B439" s="10"/>
    </row>
    <row r="440" spans="2:2" ht="12.5">
      <c r="B440" s="10"/>
    </row>
    <row r="441" spans="2:2" ht="12.5">
      <c r="B441" s="10"/>
    </row>
    <row r="442" spans="2:2" ht="12.5">
      <c r="B442" s="10"/>
    </row>
    <row r="443" spans="2:2" ht="12.5">
      <c r="B443" s="10"/>
    </row>
    <row r="444" spans="2:2" ht="12.5">
      <c r="B444" s="10"/>
    </row>
    <row r="445" spans="2:2" ht="12.5">
      <c r="B445" s="10"/>
    </row>
    <row r="446" spans="2:2" ht="12.5">
      <c r="B446" s="10"/>
    </row>
    <row r="447" spans="2:2" ht="12.5">
      <c r="B447" s="10"/>
    </row>
    <row r="448" spans="2:2" ht="12.5">
      <c r="B448" s="10"/>
    </row>
    <row r="449" spans="2:2" ht="12.5">
      <c r="B449" s="10"/>
    </row>
    <row r="450" spans="2:2" ht="12.5">
      <c r="B450" s="10"/>
    </row>
    <row r="451" spans="2:2" ht="12.5">
      <c r="B451" s="10"/>
    </row>
    <row r="452" spans="2:2" ht="12.5">
      <c r="B452" s="10"/>
    </row>
    <row r="453" spans="2:2" ht="12.5">
      <c r="B453" s="10"/>
    </row>
    <row r="454" spans="2:2" ht="12.5">
      <c r="B454" s="10"/>
    </row>
    <row r="455" spans="2:2" ht="12.5">
      <c r="B455" s="10"/>
    </row>
    <row r="456" spans="2:2" ht="12.5">
      <c r="B456" s="10"/>
    </row>
    <row r="457" spans="2:2" ht="12.5">
      <c r="B457" s="10"/>
    </row>
    <row r="458" spans="2:2" ht="12.5">
      <c r="B458" s="10"/>
    </row>
    <row r="459" spans="2:2" ht="12.5">
      <c r="B459" s="10"/>
    </row>
    <row r="460" spans="2:2" ht="12.5">
      <c r="B460" s="10"/>
    </row>
    <row r="461" spans="2:2" ht="12.5">
      <c r="B461" s="10"/>
    </row>
    <row r="462" spans="2:2" ht="12.5">
      <c r="B462" s="10"/>
    </row>
    <row r="463" spans="2:2" ht="12.5">
      <c r="B463" s="10"/>
    </row>
    <row r="464" spans="2:2" ht="12.5">
      <c r="B464" s="10"/>
    </row>
    <row r="465" spans="2:2" ht="12.5">
      <c r="B465" s="10"/>
    </row>
    <row r="466" spans="2:2" ht="12.5">
      <c r="B466" s="10"/>
    </row>
    <row r="467" spans="2:2" ht="12.5">
      <c r="B467" s="10"/>
    </row>
    <row r="468" spans="2:2" ht="12.5">
      <c r="B468" s="10"/>
    </row>
    <row r="469" spans="2:2" ht="12.5">
      <c r="B469" s="10"/>
    </row>
    <row r="470" spans="2:2" ht="12.5">
      <c r="B470" s="10"/>
    </row>
    <row r="471" spans="2:2" ht="12.5">
      <c r="B471" s="10"/>
    </row>
    <row r="472" spans="2:2" ht="12.5">
      <c r="B472" s="10"/>
    </row>
    <row r="473" spans="2:2" ht="12.5">
      <c r="B473" s="10"/>
    </row>
    <row r="474" spans="2:2" ht="12.5">
      <c r="B474" s="10"/>
    </row>
    <row r="475" spans="2:2" ht="12.5">
      <c r="B475" s="10"/>
    </row>
    <row r="476" spans="2:2" ht="12.5">
      <c r="B476" s="10"/>
    </row>
    <row r="477" spans="2:2" ht="12.5">
      <c r="B477" s="10"/>
    </row>
    <row r="478" spans="2:2" ht="12.5">
      <c r="B478" s="10"/>
    </row>
    <row r="479" spans="2:2" ht="12.5">
      <c r="B479" s="10"/>
    </row>
    <row r="480" spans="2:2" ht="12.5">
      <c r="B480" s="10"/>
    </row>
    <row r="481" spans="2:2" ht="12.5">
      <c r="B481" s="10"/>
    </row>
    <row r="482" spans="2:2" ht="12.5">
      <c r="B482" s="10"/>
    </row>
    <row r="483" spans="2:2" ht="12.5">
      <c r="B483" s="10"/>
    </row>
    <row r="484" spans="2:2" ht="12.5">
      <c r="B484" s="10"/>
    </row>
    <row r="485" spans="2:2" ht="12.5">
      <c r="B485" s="10"/>
    </row>
    <row r="486" spans="2:2" ht="12.5">
      <c r="B486" s="10"/>
    </row>
    <row r="487" spans="2:2" ht="12.5">
      <c r="B487" s="10"/>
    </row>
    <row r="488" spans="2:2" ht="12.5">
      <c r="B488" s="10"/>
    </row>
    <row r="489" spans="2:2" ht="12.5">
      <c r="B489" s="10"/>
    </row>
    <row r="490" spans="2:2" ht="12.5">
      <c r="B490" s="10"/>
    </row>
    <row r="491" spans="2:2" ht="12.5">
      <c r="B491" s="10"/>
    </row>
    <row r="492" spans="2:2" ht="12.5">
      <c r="B492" s="10"/>
    </row>
    <row r="493" spans="2:2" ht="12.5">
      <c r="B493" s="10"/>
    </row>
    <row r="494" spans="2:2" ht="12.5">
      <c r="B494" s="10"/>
    </row>
    <row r="495" spans="2:2" ht="12.5">
      <c r="B495" s="10"/>
    </row>
    <row r="496" spans="2:2" ht="12.5">
      <c r="B496" s="10"/>
    </row>
    <row r="497" spans="2:2" ht="12.5">
      <c r="B497" s="10"/>
    </row>
    <row r="498" spans="2:2" ht="12.5">
      <c r="B498" s="10"/>
    </row>
    <row r="499" spans="2:2" ht="12.5">
      <c r="B499" s="10"/>
    </row>
    <row r="500" spans="2:2" ht="12.5">
      <c r="B500" s="10"/>
    </row>
    <row r="501" spans="2:2" ht="12.5">
      <c r="B501" s="10"/>
    </row>
    <row r="502" spans="2:2" ht="12.5">
      <c r="B502" s="10"/>
    </row>
    <row r="503" spans="2:2" ht="12.5">
      <c r="B503" s="10"/>
    </row>
    <row r="504" spans="2:2" ht="12.5">
      <c r="B504" s="10"/>
    </row>
    <row r="505" spans="2:2" ht="12.5">
      <c r="B505" s="10"/>
    </row>
    <row r="506" spans="2:2" ht="12.5">
      <c r="B506" s="10"/>
    </row>
    <row r="507" spans="2:2" ht="12.5">
      <c r="B507" s="10"/>
    </row>
    <row r="508" spans="2:2" ht="12.5">
      <c r="B508" s="10"/>
    </row>
    <row r="509" spans="2:2" ht="12.5">
      <c r="B509" s="10"/>
    </row>
    <row r="510" spans="2:2" ht="12.5">
      <c r="B510" s="10"/>
    </row>
    <row r="511" spans="2:2" ht="12.5">
      <c r="B511" s="10"/>
    </row>
    <row r="512" spans="2:2" ht="12.5">
      <c r="B512" s="10"/>
    </row>
    <row r="513" spans="2:2" ht="12.5">
      <c r="B513" s="10"/>
    </row>
    <row r="514" spans="2:2" ht="12.5">
      <c r="B514" s="10"/>
    </row>
    <row r="515" spans="2:2" ht="12.5">
      <c r="B515" s="10"/>
    </row>
    <row r="516" spans="2:2" ht="12.5">
      <c r="B516" s="10"/>
    </row>
    <row r="517" spans="2:2" ht="12.5">
      <c r="B517" s="10"/>
    </row>
    <row r="518" spans="2:2" ht="12.5">
      <c r="B518" s="10"/>
    </row>
    <row r="519" spans="2:2" ht="12.5">
      <c r="B519" s="10"/>
    </row>
    <row r="520" spans="2:2" ht="12.5">
      <c r="B520" s="10"/>
    </row>
    <row r="521" spans="2:2" ht="12.5">
      <c r="B521" s="10"/>
    </row>
    <row r="522" spans="2:2" ht="12.5">
      <c r="B522" s="10"/>
    </row>
    <row r="523" spans="2:2" ht="12.5">
      <c r="B523" s="10"/>
    </row>
    <row r="524" spans="2:2" ht="12.5">
      <c r="B524" s="10"/>
    </row>
    <row r="525" spans="2:2" ht="12.5">
      <c r="B525" s="10"/>
    </row>
    <row r="526" spans="2:2" ht="12.5">
      <c r="B526" s="10"/>
    </row>
    <row r="527" spans="2:2" ht="12.5">
      <c r="B527" s="10"/>
    </row>
    <row r="528" spans="2:2" ht="12.5">
      <c r="B528" s="10"/>
    </row>
    <row r="529" spans="2:2" ht="12.5">
      <c r="B529" s="10"/>
    </row>
    <row r="530" spans="2:2" ht="12.5">
      <c r="B530" s="10"/>
    </row>
    <row r="531" spans="2:2" ht="12.5">
      <c r="B531" s="10"/>
    </row>
    <row r="532" spans="2:2" ht="12.5">
      <c r="B532" s="10"/>
    </row>
    <row r="533" spans="2:2" ht="12.5">
      <c r="B533" s="10"/>
    </row>
    <row r="534" spans="2:2" ht="12.5">
      <c r="B534" s="10"/>
    </row>
    <row r="535" spans="2:2" ht="12.5">
      <c r="B535" s="10"/>
    </row>
    <row r="536" spans="2:2" ht="12.5">
      <c r="B536" s="10"/>
    </row>
    <row r="537" spans="2:2" ht="12.5">
      <c r="B537" s="10"/>
    </row>
    <row r="538" spans="2:2" ht="12.5">
      <c r="B538" s="10"/>
    </row>
    <row r="539" spans="2:2" ht="12.5">
      <c r="B539" s="10"/>
    </row>
    <row r="540" spans="2:2" ht="12.5">
      <c r="B540" s="10"/>
    </row>
    <row r="541" spans="2:2" ht="12.5">
      <c r="B541" s="10"/>
    </row>
    <row r="542" spans="2:2" ht="12.5">
      <c r="B542" s="10"/>
    </row>
    <row r="543" spans="2:2" ht="12.5">
      <c r="B543" s="10"/>
    </row>
    <row r="544" spans="2:2" ht="12.5">
      <c r="B544" s="10"/>
    </row>
    <row r="545" spans="2:2" ht="12.5">
      <c r="B545" s="10"/>
    </row>
    <row r="546" spans="2:2" ht="12.5">
      <c r="B546" s="10"/>
    </row>
    <row r="547" spans="2:2" ht="12.5">
      <c r="B547" s="10"/>
    </row>
    <row r="548" spans="2:2" ht="12.5">
      <c r="B548" s="10"/>
    </row>
    <row r="549" spans="2:2" ht="12.5">
      <c r="B549" s="10"/>
    </row>
    <row r="550" spans="2:2" ht="12.5">
      <c r="B550" s="10"/>
    </row>
    <row r="551" spans="2:2" ht="12.5">
      <c r="B551" s="10"/>
    </row>
    <row r="552" spans="2:2" ht="12.5">
      <c r="B552" s="10"/>
    </row>
    <row r="553" spans="2:2" ht="12.5">
      <c r="B553" s="10"/>
    </row>
    <row r="554" spans="2:2" ht="12.5">
      <c r="B554" s="10"/>
    </row>
    <row r="555" spans="2:2" ht="12.5">
      <c r="B555" s="10"/>
    </row>
    <row r="556" spans="2:2" ht="12.5">
      <c r="B556" s="10"/>
    </row>
    <row r="557" spans="2:2" ht="12.5">
      <c r="B557" s="10"/>
    </row>
    <row r="558" spans="2:2" ht="12.5">
      <c r="B558" s="10"/>
    </row>
    <row r="559" spans="2:2" ht="12.5">
      <c r="B559" s="10"/>
    </row>
    <row r="560" spans="2:2" ht="12.5">
      <c r="B560" s="10"/>
    </row>
    <row r="561" spans="2:2" ht="12.5">
      <c r="B561" s="10"/>
    </row>
    <row r="562" spans="2:2" ht="12.5">
      <c r="B562" s="10"/>
    </row>
    <row r="563" spans="2:2" ht="12.5">
      <c r="B563" s="10"/>
    </row>
    <row r="564" spans="2:2" ht="12.5">
      <c r="B564" s="10"/>
    </row>
    <row r="565" spans="2:2" ht="12.5">
      <c r="B565" s="10"/>
    </row>
    <row r="566" spans="2:2" ht="12.5">
      <c r="B566" s="10"/>
    </row>
    <row r="567" spans="2:2" ht="12.5">
      <c r="B567" s="10"/>
    </row>
    <row r="568" spans="2:2" ht="12.5">
      <c r="B568" s="10"/>
    </row>
    <row r="569" spans="2:2" ht="12.5">
      <c r="B569" s="10"/>
    </row>
    <row r="570" spans="2:2" ht="12.5">
      <c r="B570" s="10"/>
    </row>
    <row r="571" spans="2:2" ht="12.5">
      <c r="B571" s="10"/>
    </row>
    <row r="572" spans="2:2" ht="12.5">
      <c r="B572" s="10"/>
    </row>
    <row r="573" spans="2:2" ht="12.5">
      <c r="B573" s="10"/>
    </row>
    <row r="574" spans="2:2" ht="12.5">
      <c r="B574" s="10"/>
    </row>
    <row r="575" spans="2:2" ht="12.5">
      <c r="B575" s="10"/>
    </row>
    <row r="576" spans="2:2" ht="12.5">
      <c r="B576" s="10"/>
    </row>
    <row r="577" spans="2:2" ht="12.5">
      <c r="B577" s="10"/>
    </row>
    <row r="578" spans="2:2" ht="12.5">
      <c r="B578" s="10"/>
    </row>
    <row r="579" spans="2:2" ht="12.5">
      <c r="B579" s="10"/>
    </row>
    <row r="580" spans="2:2" ht="12.5">
      <c r="B580" s="10"/>
    </row>
    <row r="581" spans="2:2" ht="12.5">
      <c r="B581" s="10"/>
    </row>
    <row r="582" spans="2:2" ht="12.5">
      <c r="B582" s="10"/>
    </row>
    <row r="583" spans="2:2" ht="12.5">
      <c r="B583" s="10"/>
    </row>
    <row r="584" spans="2:2" ht="12.5">
      <c r="B584" s="10"/>
    </row>
    <row r="585" spans="2:2" ht="12.5">
      <c r="B585" s="10"/>
    </row>
    <row r="586" spans="2:2" ht="12.5">
      <c r="B586" s="10"/>
    </row>
    <row r="587" spans="2:2" ht="12.5">
      <c r="B587" s="10"/>
    </row>
    <row r="588" spans="2:2" ht="12.5">
      <c r="B588" s="10"/>
    </row>
    <row r="589" spans="2:2" ht="12.5">
      <c r="B589" s="10"/>
    </row>
    <row r="590" spans="2:2" ht="12.5">
      <c r="B590" s="10"/>
    </row>
    <row r="591" spans="2:2" ht="12.5">
      <c r="B591" s="10"/>
    </row>
    <row r="592" spans="2:2" ht="12.5">
      <c r="B592" s="10"/>
    </row>
    <row r="593" spans="2:2" ht="12.5">
      <c r="B593" s="10"/>
    </row>
    <row r="594" spans="2:2" ht="12.5">
      <c r="B594" s="10"/>
    </row>
    <row r="595" spans="2:2" ht="12.5">
      <c r="B595" s="10"/>
    </row>
    <row r="596" spans="2:2" ht="12.5">
      <c r="B596" s="10"/>
    </row>
    <row r="597" spans="2:2" ht="12.5">
      <c r="B597" s="10"/>
    </row>
    <row r="598" spans="2:2" ht="12.5">
      <c r="B598" s="10"/>
    </row>
    <row r="599" spans="2:2" ht="12.5">
      <c r="B599" s="10"/>
    </row>
    <row r="600" spans="2:2" ht="12.5">
      <c r="B600" s="10"/>
    </row>
    <row r="601" spans="2:2" ht="12.5">
      <c r="B601" s="10"/>
    </row>
    <row r="602" spans="2:2" ht="12.5">
      <c r="B602" s="10"/>
    </row>
    <row r="603" spans="2:2" ht="12.5">
      <c r="B603" s="10"/>
    </row>
    <row r="604" spans="2:2" ht="12.5">
      <c r="B604" s="10"/>
    </row>
    <row r="605" spans="2:2" ht="12.5">
      <c r="B605" s="10"/>
    </row>
    <row r="606" spans="2:2" ht="12.5">
      <c r="B606" s="10"/>
    </row>
    <row r="607" spans="2:2" ht="12.5">
      <c r="B607" s="10"/>
    </row>
    <row r="608" spans="2:2" ht="12.5">
      <c r="B608" s="10"/>
    </row>
    <row r="609" spans="2:2" ht="12.5">
      <c r="B609" s="10"/>
    </row>
    <row r="610" spans="2:2" ht="12.5">
      <c r="B610" s="10"/>
    </row>
    <row r="611" spans="2:2" ht="12.5">
      <c r="B611" s="10"/>
    </row>
    <row r="612" spans="2:2" ht="12.5">
      <c r="B612" s="10"/>
    </row>
    <row r="613" spans="2:2" ht="12.5">
      <c r="B613" s="10"/>
    </row>
    <row r="614" spans="2:2" ht="12.5">
      <c r="B614" s="10"/>
    </row>
    <row r="615" spans="2:2" ht="12.5">
      <c r="B615" s="10"/>
    </row>
    <row r="616" spans="2:2" ht="12.5">
      <c r="B616" s="10"/>
    </row>
    <row r="617" spans="2:2" ht="12.5">
      <c r="B617" s="10"/>
    </row>
    <row r="618" spans="2:2" ht="12.5">
      <c r="B618" s="10"/>
    </row>
    <row r="619" spans="2:2" ht="12.5">
      <c r="B619" s="10"/>
    </row>
    <row r="620" spans="2:2" ht="12.5">
      <c r="B620" s="10"/>
    </row>
    <row r="621" spans="2:2" ht="12.5">
      <c r="B621" s="10"/>
    </row>
    <row r="622" spans="2:2" ht="12.5">
      <c r="B622" s="10"/>
    </row>
    <row r="623" spans="2:2" ht="12.5">
      <c r="B623" s="10"/>
    </row>
    <row r="624" spans="2:2" ht="12.5">
      <c r="B624" s="10"/>
    </row>
    <row r="625" spans="2:2" ht="12.5">
      <c r="B625" s="10"/>
    </row>
    <row r="626" spans="2:2" ht="12.5">
      <c r="B626" s="10"/>
    </row>
    <row r="627" spans="2:2" ht="12.5">
      <c r="B627" s="10"/>
    </row>
    <row r="628" spans="2:2" ht="12.5">
      <c r="B628" s="10"/>
    </row>
    <row r="629" spans="2:2" ht="12.5">
      <c r="B629" s="10"/>
    </row>
    <row r="630" spans="2:2" ht="12.5">
      <c r="B630" s="10"/>
    </row>
    <row r="631" spans="2:2" ht="12.5">
      <c r="B631" s="10"/>
    </row>
    <row r="632" spans="2:2" ht="12.5">
      <c r="B632" s="10"/>
    </row>
    <row r="633" spans="2:2" ht="12.5">
      <c r="B633" s="10"/>
    </row>
    <row r="634" spans="2:2" ht="12.5">
      <c r="B634" s="10"/>
    </row>
    <row r="635" spans="2:2" ht="12.5">
      <c r="B635" s="10"/>
    </row>
    <row r="636" spans="2:2" ht="12.5">
      <c r="B636" s="10"/>
    </row>
    <row r="637" spans="2:2" ht="12.5">
      <c r="B637" s="10"/>
    </row>
    <row r="638" spans="2:2" ht="12.5">
      <c r="B638" s="10"/>
    </row>
    <row r="639" spans="2:2" ht="12.5">
      <c r="B639" s="10"/>
    </row>
    <row r="640" spans="2:2" ht="12.5">
      <c r="B640" s="10"/>
    </row>
    <row r="641" spans="2:2" ht="12.5">
      <c r="B641" s="10"/>
    </row>
    <row r="642" spans="2:2" ht="12.5">
      <c r="B642" s="10"/>
    </row>
    <row r="643" spans="2:2" ht="12.5">
      <c r="B643" s="10"/>
    </row>
    <row r="644" spans="2:2" ht="12.5">
      <c r="B644" s="10"/>
    </row>
    <row r="645" spans="2:2" ht="12.5">
      <c r="B645" s="10"/>
    </row>
    <row r="646" spans="2:2" ht="12.5">
      <c r="B646" s="10"/>
    </row>
    <row r="647" spans="2:2" ht="12.5">
      <c r="B647" s="10"/>
    </row>
    <row r="648" spans="2:2" ht="12.5">
      <c r="B648" s="10"/>
    </row>
    <row r="649" spans="2:2" ht="12.5">
      <c r="B649" s="10"/>
    </row>
    <row r="650" spans="2:2" ht="12.5">
      <c r="B650" s="10"/>
    </row>
    <row r="651" spans="2:2" ht="12.5">
      <c r="B651" s="10"/>
    </row>
    <row r="652" spans="2:2" ht="12.5">
      <c r="B652" s="10"/>
    </row>
    <row r="653" spans="2:2" ht="12.5">
      <c r="B653" s="10"/>
    </row>
    <row r="654" spans="2:2" ht="12.5">
      <c r="B654" s="10"/>
    </row>
    <row r="655" spans="2:2" ht="12.5">
      <c r="B655" s="10"/>
    </row>
    <row r="656" spans="2:2" ht="12.5">
      <c r="B656" s="10"/>
    </row>
    <row r="657" spans="2:2" ht="12.5">
      <c r="B657" s="10"/>
    </row>
    <row r="658" spans="2:2" ht="12.5">
      <c r="B658" s="10"/>
    </row>
    <row r="659" spans="2:2" ht="12.5">
      <c r="B659" s="10"/>
    </row>
    <row r="660" spans="2:2" ht="12.5">
      <c r="B660" s="10"/>
    </row>
    <row r="661" spans="2:2" ht="12.5">
      <c r="B661" s="10"/>
    </row>
    <row r="662" spans="2:2" ht="12.5">
      <c r="B662" s="10"/>
    </row>
    <row r="663" spans="2:2" ht="12.5">
      <c r="B663" s="10"/>
    </row>
    <row r="664" spans="2:2" ht="12.5">
      <c r="B664" s="10"/>
    </row>
    <row r="665" spans="2:2" ht="12.5">
      <c r="B665" s="10"/>
    </row>
    <row r="666" spans="2:2" ht="12.5">
      <c r="B666" s="10"/>
    </row>
    <row r="667" spans="2:2" ht="12.5">
      <c r="B667" s="10"/>
    </row>
    <row r="668" spans="2:2" ht="12.5">
      <c r="B668" s="10"/>
    </row>
    <row r="669" spans="2:2" ht="12.5">
      <c r="B669" s="10"/>
    </row>
    <row r="670" spans="2:2" ht="12.5">
      <c r="B670" s="10"/>
    </row>
    <row r="671" spans="2:2" ht="12.5">
      <c r="B671" s="10"/>
    </row>
    <row r="672" spans="2:2" ht="12.5">
      <c r="B672" s="10"/>
    </row>
    <row r="673" spans="2:2" ht="12.5">
      <c r="B673" s="10"/>
    </row>
    <row r="674" spans="2:2" ht="12.5">
      <c r="B674" s="10"/>
    </row>
    <row r="675" spans="2:2" ht="12.5">
      <c r="B675" s="10"/>
    </row>
    <row r="676" spans="2:2" ht="12.5">
      <c r="B676" s="10"/>
    </row>
    <row r="677" spans="2:2" ht="12.5">
      <c r="B677" s="10"/>
    </row>
    <row r="678" spans="2:2" ht="12.5">
      <c r="B678" s="10"/>
    </row>
    <row r="679" spans="2:2" ht="12.5">
      <c r="B679" s="10"/>
    </row>
    <row r="680" spans="2:2" ht="12.5">
      <c r="B680" s="10"/>
    </row>
    <row r="681" spans="2:2" ht="12.5">
      <c r="B681" s="10"/>
    </row>
    <row r="682" spans="2:2" ht="12.5">
      <c r="B682" s="10"/>
    </row>
    <row r="683" spans="2:2" ht="12.5">
      <c r="B683" s="10"/>
    </row>
    <row r="684" spans="2:2" ht="12.5">
      <c r="B684" s="10"/>
    </row>
    <row r="685" spans="2:2" ht="12.5">
      <c r="B685" s="10"/>
    </row>
    <row r="686" spans="2:2" ht="12.5">
      <c r="B686" s="10"/>
    </row>
    <row r="687" spans="2:2" ht="12.5">
      <c r="B687" s="10"/>
    </row>
    <row r="688" spans="2:2" ht="12.5">
      <c r="B688" s="10"/>
    </row>
    <row r="689" spans="2:2" ht="12.5">
      <c r="B689" s="10"/>
    </row>
    <row r="690" spans="2:2" ht="12.5">
      <c r="B690" s="10"/>
    </row>
    <row r="691" spans="2:2" ht="12.5">
      <c r="B691" s="10"/>
    </row>
    <row r="692" spans="2:2" ht="12.5">
      <c r="B692" s="10"/>
    </row>
    <row r="693" spans="2:2" ht="12.5">
      <c r="B693" s="10"/>
    </row>
    <row r="694" spans="2:2" ht="12.5">
      <c r="B694" s="10"/>
    </row>
    <row r="695" spans="2:2" ht="12.5">
      <c r="B695" s="10"/>
    </row>
    <row r="696" spans="2:2" ht="12.5">
      <c r="B696" s="10"/>
    </row>
    <row r="697" spans="2:2" ht="12.5">
      <c r="B697" s="10"/>
    </row>
    <row r="698" spans="2:2" ht="12.5">
      <c r="B698" s="10"/>
    </row>
    <row r="699" spans="2:2" ht="12.5">
      <c r="B699" s="10"/>
    </row>
    <row r="700" spans="2:2" ht="12.5">
      <c r="B700" s="10"/>
    </row>
    <row r="701" spans="2:2" ht="12.5">
      <c r="B701" s="10"/>
    </row>
    <row r="702" spans="2:2" ht="12.5">
      <c r="B702" s="10"/>
    </row>
    <row r="703" spans="2:2" ht="12.5">
      <c r="B703" s="10"/>
    </row>
    <row r="704" spans="2:2" ht="12.5">
      <c r="B704" s="10"/>
    </row>
    <row r="705" spans="2:2" ht="12.5">
      <c r="B705" s="10"/>
    </row>
    <row r="706" spans="2:2" ht="12.5">
      <c r="B706" s="10"/>
    </row>
    <row r="707" spans="2:2" ht="12.5">
      <c r="B707" s="10"/>
    </row>
    <row r="708" spans="2:2" ht="12.5">
      <c r="B708" s="10"/>
    </row>
    <row r="709" spans="2:2" ht="12.5">
      <c r="B709" s="10"/>
    </row>
    <row r="710" spans="2:2" ht="12.5">
      <c r="B710" s="10"/>
    </row>
    <row r="711" spans="2:2" ht="12.5">
      <c r="B711" s="10"/>
    </row>
    <row r="712" spans="2:2" ht="12.5">
      <c r="B712" s="10"/>
    </row>
    <row r="713" spans="2:2" ht="12.5">
      <c r="B713" s="10"/>
    </row>
    <row r="714" spans="2:2" ht="12.5">
      <c r="B714" s="10"/>
    </row>
    <row r="715" spans="2:2" ht="12.5">
      <c r="B715" s="10"/>
    </row>
    <row r="716" spans="2:2" ht="12.5">
      <c r="B716" s="10"/>
    </row>
    <row r="717" spans="2:2" ht="12.5">
      <c r="B717" s="10"/>
    </row>
    <row r="718" spans="2:2" ht="12.5">
      <c r="B718" s="10"/>
    </row>
    <row r="719" spans="2:2" ht="12.5">
      <c r="B719" s="10"/>
    </row>
    <row r="720" spans="2:2" ht="12.5">
      <c r="B720" s="10"/>
    </row>
    <row r="721" spans="2:2" ht="12.5">
      <c r="B721" s="10"/>
    </row>
    <row r="722" spans="2:2" ht="12.5">
      <c r="B722" s="10"/>
    </row>
    <row r="723" spans="2:2" ht="12.5">
      <c r="B723" s="10"/>
    </row>
    <row r="724" spans="2:2" ht="12.5">
      <c r="B724" s="10"/>
    </row>
    <row r="725" spans="2:2" ht="12.5">
      <c r="B725" s="10"/>
    </row>
    <row r="726" spans="2:2" ht="12.5">
      <c r="B726" s="10"/>
    </row>
    <row r="727" spans="2:2" ht="12.5">
      <c r="B727" s="10"/>
    </row>
    <row r="728" spans="2:2" ht="12.5">
      <c r="B728" s="10"/>
    </row>
    <row r="729" spans="2:2" ht="12.5">
      <c r="B729" s="10"/>
    </row>
    <row r="730" spans="2:2" ht="12.5">
      <c r="B730" s="10"/>
    </row>
    <row r="731" spans="2:2" ht="12.5">
      <c r="B731" s="10"/>
    </row>
    <row r="732" spans="2:2" ht="12.5">
      <c r="B732" s="10"/>
    </row>
    <row r="733" spans="2:2" ht="12.5">
      <c r="B733" s="10"/>
    </row>
    <row r="734" spans="2:2" ht="12.5">
      <c r="B734" s="10"/>
    </row>
    <row r="735" spans="2:2" ht="12.5">
      <c r="B735" s="10"/>
    </row>
    <row r="736" spans="2:2" ht="12.5">
      <c r="B736" s="10"/>
    </row>
    <row r="737" spans="2:2" ht="12.5">
      <c r="B737" s="10"/>
    </row>
    <row r="738" spans="2:2" ht="12.5">
      <c r="B738" s="10"/>
    </row>
    <row r="739" spans="2:2" ht="12.5">
      <c r="B739" s="10"/>
    </row>
    <row r="740" spans="2:2" ht="12.5">
      <c r="B740" s="10"/>
    </row>
    <row r="741" spans="2:2" ht="12.5">
      <c r="B741" s="10"/>
    </row>
    <row r="742" spans="2:2" ht="12.5">
      <c r="B742" s="10"/>
    </row>
    <row r="743" spans="2:2" ht="12.5">
      <c r="B743" s="10"/>
    </row>
    <row r="744" spans="2:2" ht="12.5">
      <c r="B744" s="10"/>
    </row>
    <row r="745" spans="2:2" ht="12.5">
      <c r="B745" s="10"/>
    </row>
    <row r="746" spans="2:2" ht="12.5">
      <c r="B746" s="10"/>
    </row>
    <row r="747" spans="2:2" ht="12.5">
      <c r="B747" s="10"/>
    </row>
    <row r="748" spans="2:2" ht="12.5">
      <c r="B748" s="10"/>
    </row>
    <row r="749" spans="2:2" ht="12.5">
      <c r="B749" s="10"/>
    </row>
    <row r="750" spans="2:2" ht="12.5">
      <c r="B750" s="10"/>
    </row>
    <row r="751" spans="2:2" ht="12.5">
      <c r="B751" s="10"/>
    </row>
    <row r="752" spans="2:2" ht="12.5">
      <c r="B752" s="10"/>
    </row>
    <row r="753" spans="2:2" ht="12.5">
      <c r="B753" s="10"/>
    </row>
    <row r="754" spans="2:2" ht="12.5">
      <c r="B754" s="10"/>
    </row>
    <row r="755" spans="2:2" ht="12.5">
      <c r="B755" s="10"/>
    </row>
    <row r="756" spans="2:2" ht="12.5">
      <c r="B756" s="10"/>
    </row>
    <row r="757" spans="2:2" ht="12.5">
      <c r="B757" s="10"/>
    </row>
    <row r="758" spans="2:2" ht="12.5">
      <c r="B758" s="10"/>
    </row>
    <row r="759" spans="2:2" ht="12.5">
      <c r="B759" s="10"/>
    </row>
    <row r="760" spans="2:2" ht="12.5">
      <c r="B760" s="10"/>
    </row>
    <row r="761" spans="2:2" ht="12.5">
      <c r="B761" s="10"/>
    </row>
    <row r="762" spans="2:2" ht="12.5">
      <c r="B762" s="10"/>
    </row>
    <row r="763" spans="2:2" ht="12.5">
      <c r="B763" s="10"/>
    </row>
    <row r="764" spans="2:2" ht="12.5">
      <c r="B764" s="10"/>
    </row>
    <row r="765" spans="2:2" ht="12.5">
      <c r="B765" s="10"/>
    </row>
    <row r="766" spans="2:2" ht="12.5">
      <c r="B766" s="10"/>
    </row>
    <row r="767" spans="2:2" ht="12.5">
      <c r="B767" s="10"/>
    </row>
    <row r="768" spans="2:2" ht="12.5">
      <c r="B768" s="10"/>
    </row>
    <row r="769" spans="2:2" ht="12.5">
      <c r="B769" s="10"/>
    </row>
    <row r="770" spans="2:2" ht="12.5">
      <c r="B770" s="10"/>
    </row>
    <row r="771" spans="2:2" ht="12.5">
      <c r="B771" s="10"/>
    </row>
    <row r="772" spans="2:2" ht="12.5">
      <c r="B772" s="10"/>
    </row>
    <row r="773" spans="2:2" ht="12.5">
      <c r="B773" s="10"/>
    </row>
    <row r="774" spans="2:2" ht="12.5">
      <c r="B774" s="10"/>
    </row>
    <row r="775" spans="2:2" ht="12.5">
      <c r="B775" s="10"/>
    </row>
    <row r="776" spans="2:2" ht="12.5">
      <c r="B776" s="10"/>
    </row>
    <row r="777" spans="2:2" ht="12.5">
      <c r="B777" s="10"/>
    </row>
    <row r="778" spans="2:2" ht="12.5">
      <c r="B778" s="10"/>
    </row>
    <row r="779" spans="2:2" ht="12.5">
      <c r="B779" s="10"/>
    </row>
    <row r="780" spans="2:2" ht="12.5">
      <c r="B780" s="10"/>
    </row>
    <row r="781" spans="2:2" ht="12.5">
      <c r="B781" s="10"/>
    </row>
    <row r="782" spans="2:2" ht="12.5">
      <c r="B782" s="10"/>
    </row>
    <row r="783" spans="2:2" ht="12.5">
      <c r="B783" s="10"/>
    </row>
    <row r="784" spans="2:2" ht="12.5">
      <c r="B784" s="10"/>
    </row>
    <row r="785" spans="2:2" ht="12.5">
      <c r="B785" s="10"/>
    </row>
    <row r="786" spans="2:2" ht="12.5">
      <c r="B786" s="10"/>
    </row>
    <row r="787" spans="2:2" ht="12.5">
      <c r="B787" s="10"/>
    </row>
    <row r="788" spans="2:2" ht="12.5">
      <c r="B788" s="10"/>
    </row>
    <row r="789" spans="2:2" ht="12.5">
      <c r="B789" s="10"/>
    </row>
    <row r="790" spans="2:2" ht="12.5">
      <c r="B790" s="10"/>
    </row>
    <row r="791" spans="2:2" ht="12.5">
      <c r="B791" s="10"/>
    </row>
    <row r="792" spans="2:2" ht="12.5">
      <c r="B792" s="10"/>
    </row>
    <row r="793" spans="2:2" ht="12.5">
      <c r="B793" s="10"/>
    </row>
    <row r="794" spans="2:2" ht="12.5">
      <c r="B794" s="10"/>
    </row>
    <row r="795" spans="2:2" ht="12.5">
      <c r="B795" s="10"/>
    </row>
    <row r="796" spans="2:2" ht="12.5">
      <c r="B796" s="10"/>
    </row>
    <row r="797" spans="2:2" ht="12.5">
      <c r="B797" s="10"/>
    </row>
    <row r="798" spans="2:2" ht="12.5">
      <c r="B798" s="10"/>
    </row>
    <row r="799" spans="2:2" ht="12.5">
      <c r="B799" s="10"/>
    </row>
    <row r="800" spans="2:2" ht="12.5">
      <c r="B800" s="10"/>
    </row>
    <row r="801" spans="2:2" ht="12.5">
      <c r="B801" s="10"/>
    </row>
    <row r="802" spans="2:2" ht="12.5">
      <c r="B802" s="10"/>
    </row>
    <row r="803" spans="2:2" ht="12.5">
      <c r="B803" s="10"/>
    </row>
    <row r="804" spans="2:2" ht="12.5">
      <c r="B804" s="10"/>
    </row>
    <row r="805" spans="2:2" ht="12.5">
      <c r="B805" s="10"/>
    </row>
    <row r="806" spans="2:2" ht="12.5">
      <c r="B806" s="10"/>
    </row>
    <row r="807" spans="2:2" ht="12.5">
      <c r="B807" s="10"/>
    </row>
    <row r="808" spans="2:2" ht="12.5">
      <c r="B808" s="10"/>
    </row>
    <row r="809" spans="2:2" ht="12.5">
      <c r="B809" s="10"/>
    </row>
    <row r="810" spans="2:2" ht="12.5">
      <c r="B810" s="10"/>
    </row>
    <row r="811" spans="2:2" ht="12.5">
      <c r="B811" s="10"/>
    </row>
    <row r="812" spans="2:2" ht="12.5">
      <c r="B812" s="10"/>
    </row>
    <row r="813" spans="2:2" ht="12.5">
      <c r="B813" s="10"/>
    </row>
    <row r="814" spans="2:2" ht="12.5">
      <c r="B814" s="10"/>
    </row>
    <row r="815" spans="2:2" ht="12.5">
      <c r="B815" s="10"/>
    </row>
    <row r="816" spans="2:2" ht="12.5">
      <c r="B816" s="10"/>
    </row>
    <row r="817" spans="2:2" ht="12.5">
      <c r="B817" s="10"/>
    </row>
    <row r="818" spans="2:2" ht="12.5">
      <c r="B818" s="10"/>
    </row>
    <row r="819" spans="2:2" ht="12.5">
      <c r="B819" s="10"/>
    </row>
    <row r="820" spans="2:2" ht="12.5">
      <c r="B820" s="10"/>
    </row>
    <row r="821" spans="2:2" ht="12.5">
      <c r="B821" s="10"/>
    </row>
    <row r="822" spans="2:2" ht="12.5">
      <c r="B822" s="10"/>
    </row>
    <row r="823" spans="2:2" ht="12.5">
      <c r="B823" s="10"/>
    </row>
    <row r="824" spans="2:2" ht="12.5">
      <c r="B824" s="10"/>
    </row>
    <row r="825" spans="2:2" ht="12.5">
      <c r="B825" s="10"/>
    </row>
    <row r="826" spans="2:2" ht="12.5">
      <c r="B826" s="10"/>
    </row>
    <row r="827" spans="2:2" ht="12.5">
      <c r="B827" s="10"/>
    </row>
    <row r="828" spans="2:2" ht="12.5">
      <c r="B828" s="10"/>
    </row>
    <row r="829" spans="2:2" ht="12.5">
      <c r="B829" s="10"/>
    </row>
    <row r="830" spans="2:2" ht="12.5">
      <c r="B830" s="10"/>
    </row>
    <row r="831" spans="2:2" ht="12.5">
      <c r="B831" s="10"/>
    </row>
    <row r="832" spans="2:2" ht="12.5">
      <c r="B832" s="10"/>
    </row>
    <row r="833" spans="2:2" ht="12.5">
      <c r="B833" s="10"/>
    </row>
    <row r="834" spans="2:2" ht="12.5">
      <c r="B834" s="10"/>
    </row>
    <row r="835" spans="2:2" ht="12.5">
      <c r="B835" s="10"/>
    </row>
    <row r="836" spans="2:2" ht="12.5">
      <c r="B836" s="10"/>
    </row>
    <row r="837" spans="2:2" ht="12.5">
      <c r="B837" s="10"/>
    </row>
    <row r="838" spans="2:2" ht="12.5">
      <c r="B838" s="10"/>
    </row>
    <row r="839" spans="2:2" ht="12.5">
      <c r="B839" s="10"/>
    </row>
    <row r="840" spans="2:2" ht="12.5">
      <c r="B840" s="10"/>
    </row>
    <row r="841" spans="2:2" ht="12.5">
      <c r="B841" s="10"/>
    </row>
    <row r="842" spans="2:2" ht="12.5">
      <c r="B842" s="10"/>
    </row>
    <row r="843" spans="2:2" ht="12.5">
      <c r="B843" s="10"/>
    </row>
    <row r="844" spans="2:2" ht="12.5">
      <c r="B844" s="10"/>
    </row>
    <row r="845" spans="2:2" ht="12.5">
      <c r="B845" s="10"/>
    </row>
    <row r="846" spans="2:2" ht="12.5">
      <c r="B846" s="10"/>
    </row>
    <row r="847" spans="2:2" ht="12.5">
      <c r="B847" s="10"/>
    </row>
    <row r="848" spans="2:2" ht="12.5">
      <c r="B848" s="10"/>
    </row>
    <row r="849" spans="2:2" ht="12.5">
      <c r="B849" s="10"/>
    </row>
    <row r="850" spans="2:2" ht="12.5">
      <c r="B850" s="10"/>
    </row>
    <row r="851" spans="2:2" ht="12.5">
      <c r="B851" s="10"/>
    </row>
    <row r="852" spans="2:2" ht="12.5">
      <c r="B852" s="10"/>
    </row>
    <row r="853" spans="2:2" ht="12.5">
      <c r="B853" s="10"/>
    </row>
    <row r="854" spans="2:2" ht="12.5">
      <c r="B854" s="10"/>
    </row>
    <row r="855" spans="2:2" ht="12.5">
      <c r="B855" s="10"/>
    </row>
    <row r="856" spans="2:2" ht="12.5">
      <c r="B856" s="10"/>
    </row>
    <row r="857" spans="2:2" ht="12.5">
      <c r="B857" s="10"/>
    </row>
    <row r="858" spans="2:2" ht="12.5">
      <c r="B858" s="10"/>
    </row>
    <row r="859" spans="2:2" ht="12.5">
      <c r="B859" s="10"/>
    </row>
    <row r="860" spans="2:2" ht="12.5">
      <c r="B860" s="10"/>
    </row>
    <row r="861" spans="2:2" ht="12.5">
      <c r="B861" s="10"/>
    </row>
    <row r="862" spans="2:2" ht="12.5">
      <c r="B862" s="10"/>
    </row>
    <row r="863" spans="2:2" ht="12.5">
      <c r="B863" s="10"/>
    </row>
    <row r="864" spans="2:2" ht="12.5">
      <c r="B864" s="10"/>
    </row>
    <row r="865" spans="2:2" ht="12.5">
      <c r="B865" s="10"/>
    </row>
    <row r="866" spans="2:2" ht="12.5">
      <c r="B866" s="10"/>
    </row>
    <row r="867" spans="2:2" ht="12.5">
      <c r="B867" s="10"/>
    </row>
    <row r="868" spans="2:2" ht="12.5">
      <c r="B868" s="10"/>
    </row>
    <row r="869" spans="2:2" ht="12.5">
      <c r="B869" s="10"/>
    </row>
    <row r="870" spans="2:2" ht="12.5">
      <c r="B870" s="10"/>
    </row>
    <row r="871" spans="2:2" ht="12.5">
      <c r="B871" s="10"/>
    </row>
    <row r="872" spans="2:2" ht="12.5">
      <c r="B872" s="10"/>
    </row>
    <row r="873" spans="2:2" ht="12.5">
      <c r="B873" s="10"/>
    </row>
    <row r="874" spans="2:2" ht="12.5">
      <c r="B874" s="10"/>
    </row>
    <row r="875" spans="2:2" ht="12.5">
      <c r="B875" s="10"/>
    </row>
    <row r="876" spans="2:2" ht="12.5">
      <c r="B876" s="10"/>
    </row>
    <row r="877" spans="2:2" ht="12.5">
      <c r="B877" s="10"/>
    </row>
    <row r="878" spans="2:2" ht="12.5">
      <c r="B878" s="10"/>
    </row>
    <row r="879" spans="2:2" ht="12.5">
      <c r="B879" s="10"/>
    </row>
    <row r="880" spans="2:2" ht="12.5">
      <c r="B880" s="10"/>
    </row>
    <row r="881" spans="2:2" ht="12.5">
      <c r="B881" s="10"/>
    </row>
    <row r="882" spans="2:2" ht="12.5">
      <c r="B882" s="10"/>
    </row>
    <row r="883" spans="2:2" ht="12.5">
      <c r="B883" s="10"/>
    </row>
    <row r="884" spans="2:2" ht="12.5">
      <c r="B884" s="10"/>
    </row>
    <row r="885" spans="2:2" ht="12.5">
      <c r="B885" s="10"/>
    </row>
    <row r="886" spans="2:2" ht="12.5">
      <c r="B886" s="10"/>
    </row>
    <row r="887" spans="2:2" ht="12.5">
      <c r="B887" s="10"/>
    </row>
    <row r="888" spans="2:2" ht="12.5">
      <c r="B888" s="10"/>
    </row>
    <row r="889" spans="2:2" ht="12.5">
      <c r="B889" s="10"/>
    </row>
    <row r="890" spans="2:2" ht="12.5">
      <c r="B890" s="10"/>
    </row>
    <row r="891" spans="2:2" ht="12.5">
      <c r="B891" s="10"/>
    </row>
    <row r="892" spans="2:2" ht="12.5">
      <c r="B892" s="10"/>
    </row>
    <row r="893" spans="2:2" ht="12.5">
      <c r="B893" s="10"/>
    </row>
    <row r="894" spans="2:2" ht="12.5">
      <c r="B894" s="10"/>
    </row>
    <row r="895" spans="2:2" ht="12.5">
      <c r="B895" s="10"/>
    </row>
    <row r="896" spans="2:2" ht="12.5">
      <c r="B896" s="10"/>
    </row>
    <row r="897" spans="2:2" ht="12.5">
      <c r="B897" s="10"/>
    </row>
    <row r="898" spans="2:2" ht="12.5">
      <c r="B898" s="10"/>
    </row>
    <row r="899" spans="2:2" ht="12.5">
      <c r="B899" s="10"/>
    </row>
    <row r="900" spans="2:2" ht="12.5">
      <c r="B900" s="10"/>
    </row>
    <row r="901" spans="2:2" ht="12.5">
      <c r="B901" s="10"/>
    </row>
    <row r="902" spans="2:2" ht="12.5">
      <c r="B902" s="10"/>
    </row>
    <row r="903" spans="2:2" ht="12.5">
      <c r="B903" s="10"/>
    </row>
    <row r="904" spans="2:2" ht="12.5">
      <c r="B904" s="10"/>
    </row>
    <row r="905" spans="2:2" ht="12.5">
      <c r="B905" s="10"/>
    </row>
    <row r="906" spans="2:2" ht="12.5">
      <c r="B906" s="10"/>
    </row>
    <row r="907" spans="2:2" ht="12.5">
      <c r="B907" s="10"/>
    </row>
    <row r="908" spans="2:2" ht="12.5">
      <c r="B908" s="10"/>
    </row>
    <row r="909" spans="2:2" ht="12.5">
      <c r="B909" s="10"/>
    </row>
    <row r="910" spans="2:2" ht="12.5">
      <c r="B910" s="10"/>
    </row>
    <row r="911" spans="2:2" ht="12.5">
      <c r="B911" s="10"/>
    </row>
    <row r="912" spans="2:2" ht="12.5">
      <c r="B912" s="10"/>
    </row>
    <row r="913" spans="2:2" ht="12.5">
      <c r="B913" s="10"/>
    </row>
    <row r="914" spans="2:2" ht="12.5">
      <c r="B914" s="10"/>
    </row>
    <row r="915" spans="2:2" ht="12.5">
      <c r="B915" s="10"/>
    </row>
    <row r="916" spans="2:2" ht="12.5">
      <c r="B916" s="10"/>
    </row>
    <row r="917" spans="2:2" ht="12.5">
      <c r="B917" s="10"/>
    </row>
    <row r="918" spans="2:2" ht="12.5">
      <c r="B918" s="10"/>
    </row>
    <row r="919" spans="2:2" ht="12.5">
      <c r="B919" s="10"/>
    </row>
    <row r="920" spans="2:2" ht="12.5">
      <c r="B920" s="10"/>
    </row>
    <row r="921" spans="2:2" ht="12.5">
      <c r="B921" s="10"/>
    </row>
    <row r="922" spans="2:2" ht="12.5">
      <c r="B922" s="10"/>
    </row>
    <row r="923" spans="2:2" ht="12.5">
      <c r="B923" s="10"/>
    </row>
    <row r="924" spans="2:2" ht="12.5">
      <c r="B924" s="10"/>
    </row>
    <row r="925" spans="2:2" ht="12.5">
      <c r="B925" s="10"/>
    </row>
    <row r="926" spans="2:2" ht="12.5">
      <c r="B926" s="10"/>
    </row>
    <row r="927" spans="2:2" ht="12.5">
      <c r="B927" s="10"/>
    </row>
    <row r="928" spans="2:2" ht="12.5">
      <c r="B928" s="10"/>
    </row>
    <row r="929" spans="2:2" ht="12.5">
      <c r="B929" s="10"/>
    </row>
    <row r="930" spans="2:2" ht="12.5">
      <c r="B930" s="10"/>
    </row>
    <row r="931" spans="2:2" ht="12.5">
      <c r="B931" s="10"/>
    </row>
    <row r="932" spans="2:2" ht="12.5">
      <c r="B932" s="10"/>
    </row>
    <row r="933" spans="2:2" ht="12.5">
      <c r="B933" s="10"/>
    </row>
    <row r="934" spans="2:2" ht="12.5">
      <c r="B934" s="10"/>
    </row>
    <row r="935" spans="2:2" ht="12.5">
      <c r="B935" s="10"/>
    </row>
    <row r="936" spans="2:2" ht="12.5">
      <c r="B936" s="10"/>
    </row>
    <row r="937" spans="2:2" ht="12.5">
      <c r="B937" s="10"/>
    </row>
    <row r="938" spans="2:2" ht="12.5">
      <c r="B938" s="10"/>
    </row>
    <row r="939" spans="2:2" ht="12.5">
      <c r="B939" s="10"/>
    </row>
    <row r="940" spans="2:2" ht="12.5">
      <c r="B940" s="10"/>
    </row>
    <row r="941" spans="2:2" ht="12.5">
      <c r="B941" s="10"/>
    </row>
    <row r="942" spans="2:2" ht="12.5">
      <c r="B942" s="10"/>
    </row>
    <row r="943" spans="2:2" ht="12.5">
      <c r="B943" s="10"/>
    </row>
    <row r="944" spans="2:2" ht="12.5">
      <c r="B944" s="10"/>
    </row>
    <row r="945" spans="2:2" ht="12.5">
      <c r="B945" s="10"/>
    </row>
    <row r="946" spans="2:2" ht="12.5">
      <c r="B946" s="10"/>
    </row>
    <row r="947" spans="2:2" ht="12.5">
      <c r="B947" s="10"/>
    </row>
    <row r="948" spans="2:2" ht="12.5">
      <c r="B948" s="10"/>
    </row>
    <row r="949" spans="2:2" ht="12.5">
      <c r="B949" s="10"/>
    </row>
    <row r="950" spans="2:2" ht="12.5">
      <c r="B950" s="10"/>
    </row>
    <row r="951" spans="2:2" ht="12.5">
      <c r="B951" s="10"/>
    </row>
    <row r="952" spans="2:2" ht="12.5">
      <c r="B952" s="10"/>
    </row>
    <row r="953" spans="2:2" ht="12.5">
      <c r="B953" s="10"/>
    </row>
    <row r="954" spans="2:2" ht="12.5">
      <c r="B954" s="10"/>
    </row>
    <row r="955" spans="2:2" ht="12.5">
      <c r="B955" s="10"/>
    </row>
    <row r="956" spans="2:2" ht="12.5">
      <c r="B956" s="10"/>
    </row>
    <row r="957" spans="2:2" ht="12.5">
      <c r="B957" s="10"/>
    </row>
    <row r="958" spans="2:2" ht="12.5">
      <c r="B958" s="10"/>
    </row>
    <row r="959" spans="2:2" ht="12.5">
      <c r="B959" s="10"/>
    </row>
    <row r="960" spans="2:2" ht="12.5">
      <c r="B960" s="10"/>
    </row>
    <row r="961" spans="2:2" ht="12.5">
      <c r="B961" s="10"/>
    </row>
    <row r="962" spans="2:2" ht="12.5">
      <c r="B962" s="10"/>
    </row>
    <row r="963" spans="2:2" ht="12.5">
      <c r="B963" s="10"/>
    </row>
    <row r="964" spans="2:2" ht="12.5">
      <c r="B964" s="10"/>
    </row>
    <row r="965" spans="2:2" ht="12.5">
      <c r="B965" s="10"/>
    </row>
    <row r="966" spans="2:2" ht="12.5">
      <c r="B966" s="10"/>
    </row>
    <row r="967" spans="2:2" ht="12.5">
      <c r="B967" s="10"/>
    </row>
    <row r="968" spans="2:2" ht="12.5">
      <c r="B968" s="10"/>
    </row>
    <row r="969" spans="2:2" ht="12.5">
      <c r="B969" s="10"/>
    </row>
    <row r="970" spans="2:2" ht="12.5">
      <c r="B970" s="10"/>
    </row>
    <row r="971" spans="2:2" ht="12.5">
      <c r="B971" s="10"/>
    </row>
    <row r="972" spans="2:2" ht="12.5">
      <c r="B972" s="10"/>
    </row>
    <row r="973" spans="2:2" ht="12.5">
      <c r="B973" s="10"/>
    </row>
    <row r="974" spans="2:2" ht="12.5">
      <c r="B974" s="10"/>
    </row>
    <row r="975" spans="2:2" ht="12.5">
      <c r="B975" s="10"/>
    </row>
    <row r="976" spans="2:2" ht="12.5">
      <c r="B976" s="10"/>
    </row>
    <row r="977" spans="2:2" ht="12.5">
      <c r="B977" s="10"/>
    </row>
    <row r="978" spans="2:2" ht="12.5">
      <c r="B978" s="10"/>
    </row>
    <row r="979" spans="2:2" ht="12.5">
      <c r="B979" s="10"/>
    </row>
    <row r="980" spans="2:2" ht="12.5">
      <c r="B980" s="10"/>
    </row>
    <row r="981" spans="2:2" ht="12.5">
      <c r="B981" s="10"/>
    </row>
    <row r="982" spans="2:2" ht="12.5">
      <c r="B982" s="10"/>
    </row>
    <row r="983" spans="2:2" ht="12.5">
      <c r="B983" s="10"/>
    </row>
    <row r="984" spans="2:2" ht="12.5">
      <c r="B984" s="10"/>
    </row>
    <row r="985" spans="2:2" ht="12.5">
      <c r="B985" s="10"/>
    </row>
    <row r="986" spans="2:2" ht="12.5">
      <c r="B986" s="10"/>
    </row>
    <row r="987" spans="2:2" ht="12.5">
      <c r="B987" s="10"/>
    </row>
    <row r="988" spans="2:2" ht="12.5">
      <c r="B988" s="10"/>
    </row>
    <row r="989" spans="2:2" ht="12.5">
      <c r="B989" s="10"/>
    </row>
    <row r="990" spans="2:2" ht="12.5">
      <c r="B990" s="10"/>
    </row>
    <row r="991" spans="2:2" ht="12.5">
      <c r="B991" s="10"/>
    </row>
    <row r="992" spans="2:2" ht="12.5">
      <c r="B992" s="10"/>
    </row>
    <row r="993" spans="2:2" ht="12.5">
      <c r="B993" s="10"/>
    </row>
    <row r="994" spans="2:2" ht="12.5">
      <c r="B994" s="10"/>
    </row>
    <row r="995" spans="2:2" ht="12.5">
      <c r="B995" s="10"/>
    </row>
    <row r="996" spans="2:2" ht="12.5">
      <c r="B996" s="10"/>
    </row>
    <row r="997" spans="2:2" ht="12.5">
      <c r="B997" s="10"/>
    </row>
  </sheetData>
  <autoFilter ref="A1:Z279" xr:uid="{00000000-0009-0000-0000-000003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G274"/>
  <sheetViews>
    <sheetView workbookViewId="0"/>
  </sheetViews>
  <sheetFormatPr defaultColWidth="12.54296875" defaultRowHeight="15.75" customHeight="1"/>
  <cols>
    <col min="1" max="1" width="29.81640625" customWidth="1"/>
  </cols>
  <sheetData>
    <row r="1" spans="1:7" ht="15.75" customHeight="1">
      <c r="A1" s="38" t="s">
        <v>552</v>
      </c>
      <c r="B1" s="1" t="s">
        <v>566</v>
      </c>
      <c r="C1" s="1" t="s">
        <v>567</v>
      </c>
      <c r="D1" s="1" t="s">
        <v>568</v>
      </c>
      <c r="E1" s="1" t="s">
        <v>569</v>
      </c>
      <c r="F1" s="1" t="s">
        <v>570</v>
      </c>
      <c r="G1" s="1" t="s">
        <v>571</v>
      </c>
    </row>
    <row r="2" spans="1:7" ht="15.75" customHeight="1">
      <c r="A2" s="13" t="s">
        <v>251</v>
      </c>
    </row>
    <row r="3" spans="1:7" ht="15.75" customHeight="1">
      <c r="A3" s="13" t="s">
        <v>241</v>
      </c>
    </row>
    <row r="4" spans="1:7" ht="15.75" customHeight="1">
      <c r="A4" s="13" t="s">
        <v>318</v>
      </c>
    </row>
    <row r="5" spans="1:7" ht="15.75" customHeight="1">
      <c r="A5" s="13" t="s">
        <v>249</v>
      </c>
    </row>
    <row r="6" spans="1:7" ht="15.75" customHeight="1">
      <c r="A6" s="13" t="s">
        <v>280</v>
      </c>
    </row>
    <row r="7" spans="1:7" ht="15.75" customHeight="1">
      <c r="A7" s="13" t="s">
        <v>255</v>
      </c>
    </row>
    <row r="8" spans="1:7" ht="15.75" customHeight="1">
      <c r="A8" s="13" t="s">
        <v>283</v>
      </c>
    </row>
    <row r="9" spans="1:7" ht="15.75" customHeight="1">
      <c r="A9" s="8" t="s">
        <v>297</v>
      </c>
    </row>
    <row r="10" spans="1:7" ht="15.75" customHeight="1">
      <c r="A10" s="8" t="s">
        <v>406</v>
      </c>
    </row>
    <row r="11" spans="1:7" ht="15.75" customHeight="1">
      <c r="A11" s="8" t="s">
        <v>557</v>
      </c>
    </row>
    <row r="12" spans="1:7" ht="15.75" customHeight="1">
      <c r="A12" s="45" t="s">
        <v>502</v>
      </c>
    </row>
    <row r="13" spans="1:7" ht="15.75" customHeight="1">
      <c r="A13" s="8" t="s">
        <v>334</v>
      </c>
    </row>
    <row r="14" spans="1:7" ht="15.75" customHeight="1">
      <c r="A14" s="8" t="s">
        <v>231</v>
      </c>
    </row>
    <row r="15" spans="1:7" ht="15.75" customHeight="1">
      <c r="A15" s="8" t="s">
        <v>263</v>
      </c>
    </row>
    <row r="16" spans="1:7" ht="15.75" customHeight="1">
      <c r="A16" s="8" t="s">
        <v>387</v>
      </c>
    </row>
    <row r="17" spans="1:1" ht="15.75" customHeight="1">
      <c r="A17" s="8" t="s">
        <v>417</v>
      </c>
    </row>
    <row r="18" spans="1:1" ht="15.75" customHeight="1">
      <c r="A18" s="8" t="s">
        <v>402</v>
      </c>
    </row>
    <row r="19" spans="1:1" ht="15.75" customHeight="1">
      <c r="A19" s="13" t="s">
        <v>248</v>
      </c>
    </row>
    <row r="20" spans="1:1" ht="15.75" customHeight="1">
      <c r="A20" s="8" t="s">
        <v>253</v>
      </c>
    </row>
    <row r="21" spans="1:1" ht="15.75" customHeight="1">
      <c r="A21" s="43" t="s">
        <v>237</v>
      </c>
    </row>
    <row r="22" spans="1:1" ht="15.75" customHeight="1">
      <c r="A22" s="8" t="s">
        <v>269</v>
      </c>
    </row>
    <row r="23" spans="1:1" ht="15.75" customHeight="1">
      <c r="A23" s="13" t="s">
        <v>391</v>
      </c>
    </row>
    <row r="24" spans="1:1" ht="12.5">
      <c r="A24" s="40" t="s">
        <v>211</v>
      </c>
    </row>
    <row r="25" spans="1:1" ht="12.5">
      <c r="A25" s="8" t="s">
        <v>220</v>
      </c>
    </row>
    <row r="26" spans="1:1" ht="12.5">
      <c r="A26" s="46" t="s">
        <v>496</v>
      </c>
    </row>
    <row r="27" spans="1:1" ht="12.5">
      <c r="A27" s="40" t="s">
        <v>232</v>
      </c>
    </row>
    <row r="28" spans="1:1" ht="12.5">
      <c r="A28" s="8" t="s">
        <v>299</v>
      </c>
    </row>
    <row r="29" spans="1:1" ht="12.5">
      <c r="A29" s="8" t="s">
        <v>233</v>
      </c>
    </row>
    <row r="30" spans="1:1" ht="12.5">
      <c r="A30" s="8" t="s">
        <v>403</v>
      </c>
    </row>
    <row r="31" spans="1:1" ht="12.5">
      <c r="A31" s="8" t="s">
        <v>312</v>
      </c>
    </row>
    <row r="32" spans="1:1" ht="12.5">
      <c r="A32" s="8" t="s">
        <v>378</v>
      </c>
    </row>
    <row r="33" spans="1:1" ht="12.5">
      <c r="A33" s="8" t="s">
        <v>242</v>
      </c>
    </row>
    <row r="34" spans="1:1" ht="12.5">
      <c r="A34" s="40" t="s">
        <v>282</v>
      </c>
    </row>
    <row r="35" spans="1:1" ht="12.5">
      <c r="A35" s="8" t="s">
        <v>222</v>
      </c>
    </row>
    <row r="36" spans="1:1" ht="12.5">
      <c r="A36" s="40" t="s">
        <v>209</v>
      </c>
    </row>
    <row r="37" spans="1:1" ht="12.5">
      <c r="A37" s="8" t="s">
        <v>246</v>
      </c>
    </row>
    <row r="38" spans="1:1" ht="12.5">
      <c r="A38" s="8" t="s">
        <v>348</v>
      </c>
    </row>
    <row r="39" spans="1:1" ht="12.5">
      <c r="A39" s="13" t="s">
        <v>271</v>
      </c>
    </row>
    <row r="40" spans="1:1" ht="12.5">
      <c r="A40" s="8" t="s">
        <v>235</v>
      </c>
    </row>
    <row r="41" spans="1:1" ht="12.5">
      <c r="A41" s="8" t="s">
        <v>225</v>
      </c>
    </row>
    <row r="42" spans="1:1" ht="12.5">
      <c r="A42" s="8" t="s">
        <v>323</v>
      </c>
    </row>
    <row r="43" spans="1:1" ht="12.5">
      <c r="A43" s="8" t="s">
        <v>405</v>
      </c>
    </row>
    <row r="44" spans="1:1" ht="12.5">
      <c r="A44" s="40" t="s">
        <v>351</v>
      </c>
    </row>
    <row r="45" spans="1:1" ht="12.5">
      <c r="A45" s="8" t="s">
        <v>228</v>
      </c>
    </row>
    <row r="46" spans="1:1" ht="12.5">
      <c r="A46" s="40" t="s">
        <v>389</v>
      </c>
    </row>
    <row r="47" spans="1:1" ht="12.5">
      <c r="A47" s="8" t="s">
        <v>390</v>
      </c>
    </row>
    <row r="48" spans="1:1" ht="12.5">
      <c r="A48" s="8" t="s">
        <v>394</v>
      </c>
    </row>
    <row r="49" spans="1:1" ht="12.5">
      <c r="A49" s="8" t="s">
        <v>386</v>
      </c>
    </row>
    <row r="50" spans="1:1" ht="12.5">
      <c r="A50" s="8" t="s">
        <v>295</v>
      </c>
    </row>
    <row r="51" spans="1:1" ht="12.5">
      <c r="A51" s="8" t="s">
        <v>306</v>
      </c>
    </row>
    <row r="52" spans="1:1" ht="12.5">
      <c r="A52" s="8" t="s">
        <v>291</v>
      </c>
    </row>
    <row r="53" spans="1:1" ht="12.5">
      <c r="A53" s="8" t="s">
        <v>424</v>
      </c>
    </row>
    <row r="54" spans="1:1" ht="12.5">
      <c r="A54" s="8" t="s">
        <v>409</v>
      </c>
    </row>
    <row r="55" spans="1:1" ht="12.5">
      <c r="A55" s="8" t="s">
        <v>217</v>
      </c>
    </row>
    <row r="56" spans="1:1" ht="12.5">
      <c r="A56" s="40" t="s">
        <v>207</v>
      </c>
    </row>
    <row r="57" spans="1:1" ht="12.5">
      <c r="A57" s="28" t="s">
        <v>505</v>
      </c>
    </row>
    <row r="58" spans="1:1" ht="12.5">
      <c r="A58" s="8" t="s">
        <v>370</v>
      </c>
    </row>
    <row r="59" spans="1:1" ht="12.5">
      <c r="A59" s="8" t="s">
        <v>216</v>
      </c>
    </row>
    <row r="60" spans="1:1" ht="12.5">
      <c r="A60" s="8" t="s">
        <v>247</v>
      </c>
    </row>
    <row r="61" spans="1:1" ht="12.5">
      <c r="A61" s="8" t="s">
        <v>369</v>
      </c>
    </row>
    <row r="62" spans="1:1" ht="12.5">
      <c r="A62" s="8" t="s">
        <v>337</v>
      </c>
    </row>
    <row r="63" spans="1:1" ht="12.5">
      <c r="A63" s="8" t="s">
        <v>302</v>
      </c>
    </row>
    <row r="64" spans="1:1" ht="12.5">
      <c r="A64" s="8" t="s">
        <v>286</v>
      </c>
    </row>
    <row r="65" spans="1:1" ht="12.5">
      <c r="A65" s="13" t="s">
        <v>239</v>
      </c>
    </row>
    <row r="66" spans="1:1" ht="12.5">
      <c r="A66" s="13" t="s">
        <v>240</v>
      </c>
    </row>
    <row r="67" spans="1:1" ht="12.5">
      <c r="A67" s="40" t="s">
        <v>294</v>
      </c>
    </row>
    <row r="68" spans="1:1" ht="12.5">
      <c r="A68" s="8" t="s">
        <v>321</v>
      </c>
    </row>
    <row r="69" spans="1:1" ht="12.5">
      <c r="A69" s="40" t="s">
        <v>352</v>
      </c>
    </row>
    <row r="70" spans="1:1" ht="12.5">
      <c r="A70" s="8" t="s">
        <v>243</v>
      </c>
    </row>
    <row r="71" spans="1:1" ht="12.5">
      <c r="A71" s="8" t="s">
        <v>342</v>
      </c>
    </row>
    <row r="72" spans="1:1" ht="12.5">
      <c r="A72" s="40" t="s">
        <v>326</v>
      </c>
    </row>
    <row r="73" spans="1:1" ht="12.5">
      <c r="A73" s="8" t="s">
        <v>218</v>
      </c>
    </row>
    <row r="74" spans="1:1" ht="12.5">
      <c r="A74" s="8" t="s">
        <v>293</v>
      </c>
    </row>
    <row r="75" spans="1:1" ht="12.5">
      <c r="A75" s="8" t="s">
        <v>344</v>
      </c>
    </row>
    <row r="76" spans="1:1" ht="12.5">
      <c r="A76" s="8" t="s">
        <v>414</v>
      </c>
    </row>
    <row r="77" spans="1:1" ht="12.5">
      <c r="A77" s="8" t="s">
        <v>354</v>
      </c>
    </row>
    <row r="78" spans="1:1" ht="12.5">
      <c r="A78" s="8" t="s">
        <v>464</v>
      </c>
    </row>
    <row r="79" spans="1:1" ht="12.5">
      <c r="A79" s="8" t="s">
        <v>261</v>
      </c>
    </row>
    <row r="80" spans="1:1" ht="12.5">
      <c r="A80" s="40" t="s">
        <v>290</v>
      </c>
    </row>
    <row r="81" spans="1:1" ht="12.5">
      <c r="A81" s="8" t="s">
        <v>421</v>
      </c>
    </row>
    <row r="82" spans="1:1" ht="12.5">
      <c r="A82" s="8" t="s">
        <v>381</v>
      </c>
    </row>
    <row r="83" spans="1:1" ht="12.5">
      <c r="A83" s="8" t="s">
        <v>422</v>
      </c>
    </row>
    <row r="84" spans="1:1" ht="12.5">
      <c r="A84" s="8" t="s">
        <v>418</v>
      </c>
    </row>
    <row r="85" spans="1:1" ht="12.5">
      <c r="A85" s="28" t="s">
        <v>313</v>
      </c>
    </row>
    <row r="86" spans="1:1" ht="12.5">
      <c r="A86" s="8" t="s">
        <v>313</v>
      </c>
    </row>
    <row r="87" spans="1:1" ht="12.5">
      <c r="A87" s="40" t="s">
        <v>336</v>
      </c>
    </row>
    <row r="88" spans="1:1" ht="12.5">
      <c r="A88" s="8" t="s">
        <v>324</v>
      </c>
    </row>
    <row r="89" spans="1:1" ht="12.5">
      <c r="A89" s="8" t="s">
        <v>556</v>
      </c>
    </row>
    <row r="90" spans="1:1" ht="12.5">
      <c r="A90" s="28" t="s">
        <v>485</v>
      </c>
    </row>
    <row r="91" spans="1:1" ht="12.5">
      <c r="A91" s="8" t="s">
        <v>459</v>
      </c>
    </row>
    <row r="92" spans="1:1" ht="12.5">
      <c r="A92" s="8" t="s">
        <v>327</v>
      </c>
    </row>
    <row r="93" spans="1:1" ht="12.5">
      <c r="A93" s="8" t="s">
        <v>319</v>
      </c>
    </row>
    <row r="94" spans="1:1" ht="12.5">
      <c r="A94" s="8" t="s">
        <v>296</v>
      </c>
    </row>
    <row r="95" spans="1:1" ht="12.5">
      <c r="A95" s="8" t="s">
        <v>300</v>
      </c>
    </row>
    <row r="96" spans="1:1" ht="12.5">
      <c r="A96" s="8" t="s">
        <v>214</v>
      </c>
    </row>
    <row r="97" spans="1:1" ht="12.5">
      <c r="A97" s="8" t="s">
        <v>304</v>
      </c>
    </row>
    <row r="98" spans="1:1" ht="12.5">
      <c r="A98" s="8" t="s">
        <v>276</v>
      </c>
    </row>
    <row r="99" spans="1:1" ht="12.5">
      <c r="A99" s="8" t="s">
        <v>205</v>
      </c>
    </row>
    <row r="100" spans="1:1" ht="12.5">
      <c r="A100" s="8" t="s">
        <v>380</v>
      </c>
    </row>
    <row r="101" spans="1:1" ht="12.5">
      <c r="A101" s="8" t="s">
        <v>382</v>
      </c>
    </row>
    <row r="102" spans="1:1" ht="12.5">
      <c r="A102" s="8" t="s">
        <v>333</v>
      </c>
    </row>
    <row r="103" spans="1:1" ht="12.5">
      <c r="A103" s="40" t="s">
        <v>371</v>
      </c>
    </row>
    <row r="104" spans="1:1" ht="12.5">
      <c r="A104" s="8" t="s">
        <v>279</v>
      </c>
    </row>
    <row r="105" spans="1:1" ht="12.5">
      <c r="A105" s="8" t="s">
        <v>440</v>
      </c>
    </row>
    <row r="106" spans="1:1" ht="12.5">
      <c r="A106" s="8" t="s">
        <v>272</v>
      </c>
    </row>
    <row r="107" spans="1:1" ht="12.5">
      <c r="A107" s="8" t="s">
        <v>274</v>
      </c>
    </row>
    <row r="108" spans="1:1" ht="12.5">
      <c r="A108" s="8" t="s">
        <v>559</v>
      </c>
    </row>
    <row r="109" spans="1:1" ht="12.5">
      <c r="A109" s="8" t="s">
        <v>423</v>
      </c>
    </row>
    <row r="110" spans="1:1" ht="12.5">
      <c r="A110" s="8" t="s">
        <v>379</v>
      </c>
    </row>
    <row r="111" spans="1:1" ht="12.5">
      <c r="A111" s="8" t="s">
        <v>212</v>
      </c>
    </row>
    <row r="112" spans="1:1" ht="12.5">
      <c r="A112" s="8" t="s">
        <v>410</v>
      </c>
    </row>
    <row r="113" spans="1:1" ht="12.5">
      <c r="A113" s="8" t="s">
        <v>449</v>
      </c>
    </row>
    <row r="114" spans="1:1" ht="12.5">
      <c r="A114" s="21" t="s">
        <v>532</v>
      </c>
    </row>
    <row r="115" spans="1:1" ht="12.5">
      <c r="A115" s="8" t="s">
        <v>399</v>
      </c>
    </row>
    <row r="116" spans="1:1" ht="12.5">
      <c r="A116" s="8" t="s">
        <v>264</v>
      </c>
    </row>
    <row r="117" spans="1:1" ht="12.5">
      <c r="A117" s="13" t="s">
        <v>259</v>
      </c>
    </row>
    <row r="118" spans="1:1" ht="12.5">
      <c r="A118" s="8" t="s">
        <v>328</v>
      </c>
    </row>
    <row r="119" spans="1:1" ht="12.5">
      <c r="A119" s="8" t="s">
        <v>289</v>
      </c>
    </row>
    <row r="120" spans="1:1" ht="12.5">
      <c r="A120" s="40" t="s">
        <v>260</v>
      </c>
    </row>
    <row r="121" spans="1:1" ht="12.5">
      <c r="A121" s="8" t="s">
        <v>407</v>
      </c>
    </row>
    <row r="122" spans="1:1" ht="12.5">
      <c r="A122" s="8" t="s">
        <v>262</v>
      </c>
    </row>
    <row r="123" spans="1:1" ht="12.5">
      <c r="A123" s="8" t="s">
        <v>355</v>
      </c>
    </row>
    <row r="124" spans="1:1" ht="12.5">
      <c r="A124" s="8" t="s">
        <v>335</v>
      </c>
    </row>
    <row r="125" spans="1:1" ht="12.5">
      <c r="A125" s="8" t="s">
        <v>322</v>
      </c>
    </row>
    <row r="126" spans="1:1" ht="12.5">
      <c r="A126" s="8" t="s">
        <v>250</v>
      </c>
    </row>
    <row r="127" spans="1:1" ht="12.5">
      <c r="A127" s="8" t="s">
        <v>365</v>
      </c>
    </row>
    <row r="128" spans="1:1" ht="12.5">
      <c r="A128" s="8" t="s">
        <v>398</v>
      </c>
    </row>
    <row r="129" spans="1:1" ht="12.5">
      <c r="A129" s="8" t="s">
        <v>298</v>
      </c>
    </row>
    <row r="130" spans="1:1" ht="12.5">
      <c r="A130" s="8" t="s">
        <v>288</v>
      </c>
    </row>
    <row r="131" spans="1:1" ht="12.5">
      <c r="A131" s="28" t="s">
        <v>504</v>
      </c>
    </row>
    <row r="132" spans="1:1" ht="12.5">
      <c r="A132" s="40" t="s">
        <v>314</v>
      </c>
    </row>
    <row r="133" spans="1:1" ht="12.5">
      <c r="A133" s="28" t="s">
        <v>558</v>
      </c>
    </row>
    <row r="134" spans="1:1" ht="12.5">
      <c r="A134" s="13" t="s">
        <v>454</v>
      </c>
    </row>
    <row r="135" spans="1:1" ht="12.5">
      <c r="A135" s="28" t="s">
        <v>500</v>
      </c>
    </row>
    <row r="136" spans="1:1" ht="12.5">
      <c r="A136" s="8" t="s">
        <v>372</v>
      </c>
    </row>
    <row r="137" spans="1:1" ht="12.5">
      <c r="A137" s="8" t="s">
        <v>245</v>
      </c>
    </row>
    <row r="138" spans="1:1" ht="12.5">
      <c r="A138" s="8" t="s">
        <v>338</v>
      </c>
    </row>
    <row r="139" spans="1:1" ht="12.5">
      <c r="A139" s="8" t="s">
        <v>268</v>
      </c>
    </row>
    <row r="140" spans="1:1" ht="12.5">
      <c r="A140" s="8" t="s">
        <v>420</v>
      </c>
    </row>
    <row r="141" spans="1:1" ht="12.5">
      <c r="A141" s="8" t="s">
        <v>350</v>
      </c>
    </row>
    <row r="142" spans="1:1" ht="12.5">
      <c r="A142" s="8" t="s">
        <v>383</v>
      </c>
    </row>
    <row r="143" spans="1:1" ht="12.5">
      <c r="A143" s="8" t="s">
        <v>388</v>
      </c>
    </row>
    <row r="144" spans="1:1" ht="12.5">
      <c r="A144" s="8" t="s">
        <v>361</v>
      </c>
    </row>
    <row r="145" spans="1:1" ht="12.5">
      <c r="A145" s="13" t="s">
        <v>455</v>
      </c>
    </row>
    <row r="146" spans="1:1" ht="12.5">
      <c r="A146" s="8" t="s">
        <v>392</v>
      </c>
    </row>
    <row r="147" spans="1:1" ht="12.5">
      <c r="A147" s="8" t="s">
        <v>341</v>
      </c>
    </row>
    <row r="148" spans="1:1" ht="12.5">
      <c r="A148" s="8" t="s">
        <v>325</v>
      </c>
    </row>
    <row r="149" spans="1:1" ht="12.5">
      <c r="A149" s="8" t="s">
        <v>479</v>
      </c>
    </row>
    <row r="150" spans="1:1" ht="12.5">
      <c r="A150" s="28" t="s">
        <v>488</v>
      </c>
    </row>
    <row r="151" spans="1:1" ht="12.5">
      <c r="A151" s="8" t="s">
        <v>426</v>
      </c>
    </row>
    <row r="152" spans="1:1" ht="12.5">
      <c r="A152" s="8" t="s">
        <v>285</v>
      </c>
    </row>
    <row r="153" spans="1:1" ht="12.5">
      <c r="A153" s="8" t="s">
        <v>357</v>
      </c>
    </row>
    <row r="154" spans="1:1" ht="12.5">
      <c r="A154" s="8" t="s">
        <v>270</v>
      </c>
    </row>
    <row r="155" spans="1:1" ht="12.5">
      <c r="A155" s="8" t="s">
        <v>366</v>
      </c>
    </row>
    <row r="156" spans="1:1" ht="12.5">
      <c r="A156" s="8" t="s">
        <v>396</v>
      </c>
    </row>
    <row r="157" spans="1:1" ht="12.5">
      <c r="A157" s="8" t="s">
        <v>309</v>
      </c>
    </row>
    <row r="158" spans="1:1" ht="12.5">
      <c r="A158" s="8" t="s">
        <v>329</v>
      </c>
    </row>
    <row r="159" spans="1:1" ht="12.5">
      <c r="A159" s="8" t="s">
        <v>443</v>
      </c>
    </row>
    <row r="160" spans="1:1" ht="12.5">
      <c r="A160" s="8" t="s">
        <v>436</v>
      </c>
    </row>
    <row r="161" spans="1:1" ht="12.5">
      <c r="A161" s="8" t="s">
        <v>368</v>
      </c>
    </row>
    <row r="162" spans="1:1" ht="12.5">
      <c r="A162" s="1" t="s">
        <v>527</v>
      </c>
    </row>
    <row r="163" spans="1:1" ht="12.5">
      <c r="A163" s="40" t="s">
        <v>356</v>
      </c>
    </row>
    <row r="164" spans="1:1" ht="12.5">
      <c r="A164" s="8" t="s">
        <v>230</v>
      </c>
    </row>
    <row r="165" spans="1:1" ht="12.5">
      <c r="A165" s="8" t="s">
        <v>281</v>
      </c>
    </row>
    <row r="166" spans="1:1" ht="12.5">
      <c r="A166" s="40" t="s">
        <v>433</v>
      </c>
    </row>
    <row r="167" spans="1:1" ht="12.5">
      <c r="A167" s="40" t="s">
        <v>427</v>
      </c>
    </row>
    <row r="168" spans="1:1" ht="12.5">
      <c r="A168" s="8" t="s">
        <v>347</v>
      </c>
    </row>
    <row r="169" spans="1:1" ht="12.5">
      <c r="A169" s="8" t="s">
        <v>429</v>
      </c>
    </row>
    <row r="170" spans="1:1" ht="12.5">
      <c r="A170" s="40" t="s">
        <v>307</v>
      </c>
    </row>
    <row r="171" spans="1:1" ht="12.5">
      <c r="A171" s="8" t="s">
        <v>385</v>
      </c>
    </row>
    <row r="172" spans="1:1" ht="12.5">
      <c r="A172" s="8" t="s">
        <v>303</v>
      </c>
    </row>
    <row r="173" spans="1:1" ht="12.5">
      <c r="A173" s="8" t="s">
        <v>453</v>
      </c>
    </row>
    <row r="174" spans="1:1" ht="12.5">
      <c r="A174" s="1" t="s">
        <v>526</v>
      </c>
    </row>
    <row r="175" spans="1:1" ht="12.5">
      <c r="A175" s="1" t="s">
        <v>528</v>
      </c>
    </row>
    <row r="176" spans="1:1" ht="12.5">
      <c r="A176" s="40" t="s">
        <v>320</v>
      </c>
    </row>
    <row r="177" spans="1:1" ht="12.5">
      <c r="A177" s="8" t="s">
        <v>267</v>
      </c>
    </row>
    <row r="178" spans="1:1" ht="12.5">
      <c r="A178" s="21" t="s">
        <v>535</v>
      </c>
    </row>
    <row r="179" spans="1:1" ht="12.5">
      <c r="A179" s="1" t="s">
        <v>524</v>
      </c>
    </row>
    <row r="180" spans="1:1" ht="12.5">
      <c r="A180" s="21" t="s">
        <v>531</v>
      </c>
    </row>
    <row r="181" spans="1:1" ht="12.5">
      <c r="A181" s="8" t="s">
        <v>284</v>
      </c>
    </row>
    <row r="182" spans="1:1" ht="12.5">
      <c r="A182" s="8" t="s">
        <v>331</v>
      </c>
    </row>
    <row r="183" spans="1:1" ht="12.5">
      <c r="A183" s="8" t="s">
        <v>393</v>
      </c>
    </row>
    <row r="184" spans="1:1" ht="12.5">
      <c r="A184" s="21" t="s">
        <v>533</v>
      </c>
    </row>
    <row r="185" spans="1:1" ht="12.5">
      <c r="A185" s="8" t="s">
        <v>468</v>
      </c>
    </row>
    <row r="186" spans="1:1" ht="12.5">
      <c r="A186" s="8" t="s">
        <v>316</v>
      </c>
    </row>
    <row r="187" spans="1:1" ht="12.5">
      <c r="A187" s="8" t="s">
        <v>346</v>
      </c>
    </row>
    <row r="188" spans="1:1" ht="12.5">
      <c r="A188" s="8" t="s">
        <v>266</v>
      </c>
    </row>
    <row r="189" spans="1:1" ht="12.5">
      <c r="A189" s="8" t="s">
        <v>301</v>
      </c>
    </row>
    <row r="190" spans="1:1" ht="12.5">
      <c r="A190" s="8" t="s">
        <v>227</v>
      </c>
    </row>
    <row r="191" spans="1:1" ht="12.5">
      <c r="A191" s="8" t="s">
        <v>273</v>
      </c>
    </row>
    <row r="192" spans="1:1" ht="12.5">
      <c r="A192" s="33" t="s">
        <v>492</v>
      </c>
    </row>
    <row r="193" spans="1:1" ht="12.5">
      <c r="A193" s="8" t="s">
        <v>278</v>
      </c>
    </row>
    <row r="194" spans="1:1" ht="12.5">
      <c r="A194" s="21" t="s">
        <v>530</v>
      </c>
    </row>
    <row r="195" spans="1:1" ht="12.5">
      <c r="A195" s="8" t="s">
        <v>478</v>
      </c>
    </row>
    <row r="196" spans="1:1" ht="12.5">
      <c r="A196" s="33" t="s">
        <v>493</v>
      </c>
    </row>
    <row r="197" spans="1:1" ht="12.5">
      <c r="A197" s="13" t="s">
        <v>258</v>
      </c>
    </row>
    <row r="198" spans="1:1" ht="12.5">
      <c r="A198" s="8" t="s">
        <v>221</v>
      </c>
    </row>
    <row r="199" spans="1:1" ht="12.5">
      <c r="A199" s="8" t="s">
        <v>339</v>
      </c>
    </row>
    <row r="200" spans="1:1" ht="12.5">
      <c r="A200" s="8" t="s">
        <v>373</v>
      </c>
    </row>
    <row r="201" spans="1:1" ht="12.5">
      <c r="A201" s="8" t="s">
        <v>416</v>
      </c>
    </row>
    <row r="202" spans="1:1" ht="12.5">
      <c r="A202" s="33" t="s">
        <v>497</v>
      </c>
    </row>
    <row r="203" spans="1:1" ht="12.5">
      <c r="A203" s="8" t="s">
        <v>340</v>
      </c>
    </row>
    <row r="204" spans="1:1" ht="12.5">
      <c r="A204" s="8" t="s">
        <v>353</v>
      </c>
    </row>
    <row r="205" spans="1:1" ht="12.5">
      <c r="A205" s="8" t="s">
        <v>332</v>
      </c>
    </row>
    <row r="206" spans="1:1" ht="12.5">
      <c r="A206" s="42" t="s">
        <v>511</v>
      </c>
    </row>
    <row r="207" spans="1:1" ht="12.5">
      <c r="A207" s="8" t="s">
        <v>363</v>
      </c>
    </row>
    <row r="208" spans="1:1" ht="12.5">
      <c r="A208" s="8" t="s">
        <v>467</v>
      </c>
    </row>
    <row r="209" spans="1:1" ht="12.5">
      <c r="A209" s="8" t="s">
        <v>360</v>
      </c>
    </row>
    <row r="210" spans="1:1" ht="12.5">
      <c r="A210" s="40" t="s">
        <v>451</v>
      </c>
    </row>
    <row r="211" spans="1:1" ht="12.5">
      <c r="A211" s="25" t="s">
        <v>481</v>
      </c>
    </row>
    <row r="212" spans="1:1" ht="12.5">
      <c r="A212" s="33" t="s">
        <v>495</v>
      </c>
    </row>
    <row r="213" spans="1:1" ht="12.5">
      <c r="A213" s="8" t="s">
        <v>358</v>
      </c>
    </row>
    <row r="214" spans="1:1" ht="12.5">
      <c r="A214" s="8" t="s">
        <v>359</v>
      </c>
    </row>
    <row r="215" spans="1:1" ht="12.5">
      <c r="A215" s="8" t="s">
        <v>311</v>
      </c>
    </row>
    <row r="216" spans="1:1" ht="12.5">
      <c r="A216" s="40" t="s">
        <v>439</v>
      </c>
    </row>
    <row r="217" spans="1:1" ht="12.5">
      <c r="A217" s="8" t="s">
        <v>408</v>
      </c>
    </row>
    <row r="218" spans="1:1" ht="12.5">
      <c r="A218" s="8" t="s">
        <v>384</v>
      </c>
    </row>
    <row r="219" spans="1:1" ht="12.5">
      <c r="A219" s="8" t="s">
        <v>395</v>
      </c>
    </row>
    <row r="220" spans="1:1" ht="12.5">
      <c r="A220" s="33" t="s">
        <v>395</v>
      </c>
    </row>
    <row r="221" spans="1:1" ht="12.5">
      <c r="A221" s="30" t="s">
        <v>494</v>
      </c>
    </row>
    <row r="222" spans="1:1" ht="12.5">
      <c r="A222" s="8" t="s">
        <v>377</v>
      </c>
    </row>
    <row r="223" spans="1:1" ht="12.5">
      <c r="A223" s="8" t="s">
        <v>438</v>
      </c>
    </row>
    <row r="224" spans="1:1" ht="12.5">
      <c r="A224" s="34" t="s">
        <v>514</v>
      </c>
    </row>
    <row r="225" spans="1:1" ht="12.5">
      <c r="A225" s="40" t="s">
        <v>404</v>
      </c>
    </row>
    <row r="226" spans="1:1" ht="12.5">
      <c r="A226" s="34" t="s">
        <v>512</v>
      </c>
    </row>
    <row r="227" spans="1:1" ht="12.5">
      <c r="A227" s="8" t="s">
        <v>257</v>
      </c>
    </row>
    <row r="228" spans="1:1" ht="12.5">
      <c r="A228" s="8" t="s">
        <v>364</v>
      </c>
    </row>
    <row r="229" spans="1:1" ht="12.5">
      <c r="A229" s="40" t="s">
        <v>419</v>
      </c>
    </row>
    <row r="230" spans="1:1" ht="12.5">
      <c r="A230" s="8" t="s">
        <v>446</v>
      </c>
    </row>
    <row r="231" spans="1:1" ht="12.5">
      <c r="A231" s="34" t="s">
        <v>513</v>
      </c>
    </row>
    <row r="232" spans="1:1" ht="12.5">
      <c r="A232" s="8" t="s">
        <v>413</v>
      </c>
    </row>
    <row r="233" spans="1:1" ht="12.5">
      <c r="A233" s="28" t="s">
        <v>499</v>
      </c>
    </row>
    <row r="234" spans="1:1" ht="12.5">
      <c r="A234" s="8" t="s">
        <v>462</v>
      </c>
    </row>
    <row r="235" spans="1:1" ht="12.5">
      <c r="A235" s="28" t="s">
        <v>484</v>
      </c>
    </row>
    <row r="236" spans="1:1" ht="12.5">
      <c r="A236" s="40" t="s">
        <v>470</v>
      </c>
    </row>
    <row r="237" spans="1:1" ht="12.5">
      <c r="A237" s="8" t="s">
        <v>317</v>
      </c>
    </row>
    <row r="238" spans="1:1" ht="12.5">
      <c r="A238" s="40" t="s">
        <v>477</v>
      </c>
    </row>
    <row r="239" spans="1:1" ht="12.5">
      <c r="A239" s="33" t="s">
        <v>498</v>
      </c>
    </row>
    <row r="240" spans="1:1" ht="12.5">
      <c r="A240" s="28" t="s">
        <v>486</v>
      </c>
    </row>
    <row r="241" spans="1:1" ht="12.5">
      <c r="A241" s="8" t="s">
        <v>308</v>
      </c>
    </row>
    <row r="242" spans="1:1" ht="12.5">
      <c r="A242" s="8" t="s">
        <v>472</v>
      </c>
    </row>
    <row r="243" spans="1:1" ht="12.5">
      <c r="A243" s="24" t="s">
        <v>475</v>
      </c>
    </row>
    <row r="244" spans="1:1" ht="12.5">
      <c r="A244" s="33" t="s">
        <v>507</v>
      </c>
    </row>
    <row r="245" spans="1:1" ht="12.5">
      <c r="A245" s="28" t="s">
        <v>482</v>
      </c>
    </row>
    <row r="246" spans="1:1" ht="12.5">
      <c r="A246" s="8" t="s">
        <v>465</v>
      </c>
    </row>
    <row r="247" spans="1:1" ht="12.5">
      <c r="A247" s="28" t="s">
        <v>489</v>
      </c>
    </row>
    <row r="248" spans="1:1" ht="12.5">
      <c r="A248" s="8" t="s">
        <v>411</v>
      </c>
    </row>
    <row r="249" spans="1:1" ht="12.5">
      <c r="A249" s="28" t="s">
        <v>491</v>
      </c>
    </row>
    <row r="250" spans="1:1" ht="12.5">
      <c r="A250" s="8" t="s">
        <v>305</v>
      </c>
    </row>
    <row r="251" spans="1:1" ht="12.5">
      <c r="A251" s="40" t="s">
        <v>480</v>
      </c>
    </row>
    <row r="252" spans="1:1" ht="12.5">
      <c r="A252" s="33" t="s">
        <v>509</v>
      </c>
    </row>
    <row r="253" spans="1:1" ht="12.5">
      <c r="A253" s="40" t="s">
        <v>437</v>
      </c>
    </row>
    <row r="254" spans="1:1" ht="12.5">
      <c r="A254" s="8" t="s">
        <v>346</v>
      </c>
    </row>
    <row r="255" spans="1:1" ht="12.5">
      <c r="A255" s="1" t="s">
        <v>525</v>
      </c>
    </row>
    <row r="256" spans="1:1" ht="12.5">
      <c r="A256" s="40" t="s">
        <v>430</v>
      </c>
    </row>
    <row r="257" spans="1:1" ht="12.5">
      <c r="A257" s="8" t="s">
        <v>362</v>
      </c>
    </row>
    <row r="258" spans="1:1" ht="12.5">
      <c r="A258" s="1" t="s">
        <v>529</v>
      </c>
    </row>
    <row r="259" spans="1:1" ht="12.5">
      <c r="A259" s="33" t="s">
        <v>490</v>
      </c>
    </row>
    <row r="260" spans="1:1" ht="12.5">
      <c r="A260" s="40" t="s">
        <v>466</v>
      </c>
    </row>
    <row r="261" spans="1:1" ht="12.5">
      <c r="A261" s="8" t="s">
        <v>374</v>
      </c>
    </row>
    <row r="262" spans="1:1" ht="12.5">
      <c r="A262" s="8" t="s">
        <v>448</v>
      </c>
    </row>
    <row r="263" spans="1:1" ht="12.5">
      <c r="A263" s="33" t="s">
        <v>503</v>
      </c>
    </row>
    <row r="264" spans="1:1" ht="12.5">
      <c r="A264" s="33" t="s">
        <v>510</v>
      </c>
    </row>
    <row r="265" spans="1:1" ht="12.5">
      <c r="A265" s="8" t="s">
        <v>252</v>
      </c>
    </row>
    <row r="266" spans="1:1" ht="12.5">
      <c r="A266" s="33" t="s">
        <v>508</v>
      </c>
    </row>
    <row r="267" spans="1:1" ht="12.5">
      <c r="A267" s="40" t="s">
        <v>460</v>
      </c>
    </row>
    <row r="268" spans="1:1" ht="12.5">
      <c r="A268" s="8" t="s">
        <v>412</v>
      </c>
    </row>
    <row r="269" spans="1:1" ht="12.5">
      <c r="A269" s="8" t="s">
        <v>310</v>
      </c>
    </row>
    <row r="270" spans="1:1" ht="12.5">
      <c r="A270" s="40" t="s">
        <v>456</v>
      </c>
    </row>
    <row r="271" spans="1:1" ht="12.5">
      <c r="A271" s="40" t="s">
        <v>452</v>
      </c>
    </row>
    <row r="272" spans="1:1" ht="12.5">
      <c r="A272" s="40" t="s">
        <v>445</v>
      </c>
    </row>
    <row r="273" spans="1:1" ht="12.5">
      <c r="A273" s="8" t="s">
        <v>376</v>
      </c>
    </row>
    <row r="274" spans="1:1" ht="12.5">
      <c r="A274" s="8" t="s">
        <v>560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A271"/>
  <sheetViews>
    <sheetView showGridLines="0" workbookViewId="0"/>
  </sheetViews>
  <sheetFormatPr defaultColWidth="12.54296875" defaultRowHeight="15.75" customHeight="1"/>
  <sheetData>
    <row r="1" spans="1:1" ht="15.75" customHeight="1">
      <c r="A1" s="72" t="s">
        <v>552</v>
      </c>
    </row>
    <row r="2" spans="1:1" ht="15.75" customHeight="1">
      <c r="A2" s="73" t="s">
        <v>373</v>
      </c>
    </row>
    <row r="3" spans="1:1" ht="15.75" customHeight="1">
      <c r="A3" s="74" t="s">
        <v>341</v>
      </c>
    </row>
    <row r="4" spans="1:1" ht="15.75" customHeight="1">
      <c r="A4" s="74" t="s">
        <v>342</v>
      </c>
    </row>
    <row r="5" spans="1:1" ht="15.75" customHeight="1">
      <c r="A5" s="74" t="s">
        <v>423</v>
      </c>
    </row>
    <row r="6" spans="1:1" ht="15.75" customHeight="1">
      <c r="A6" s="74" t="s">
        <v>379</v>
      </c>
    </row>
    <row r="7" spans="1:1" ht="15.75" customHeight="1">
      <c r="A7" s="74" t="s">
        <v>326</v>
      </c>
    </row>
    <row r="8" spans="1:1" ht="15.75" customHeight="1">
      <c r="A8" s="74" t="s">
        <v>416</v>
      </c>
    </row>
    <row r="9" spans="1:1" ht="15.75" customHeight="1">
      <c r="A9" s="74" t="s">
        <v>497</v>
      </c>
    </row>
    <row r="10" spans="1:1" ht="15.75" customHeight="1">
      <c r="A10" s="74" t="s">
        <v>340</v>
      </c>
    </row>
    <row r="11" spans="1:1" ht="15.75" customHeight="1">
      <c r="A11" s="74" t="s">
        <v>325</v>
      </c>
    </row>
    <row r="12" spans="1:1" ht="15.75" customHeight="1">
      <c r="A12" s="74" t="s">
        <v>485</v>
      </c>
    </row>
    <row r="13" spans="1:1" ht="15.75" customHeight="1">
      <c r="A13" s="74" t="s">
        <v>353</v>
      </c>
    </row>
    <row r="14" spans="1:1" ht="15.75" customHeight="1">
      <c r="A14" s="74" t="s">
        <v>332</v>
      </c>
    </row>
    <row r="15" spans="1:1" ht="15.75" customHeight="1">
      <c r="A15" s="74" t="s">
        <v>511</v>
      </c>
    </row>
    <row r="16" spans="1:1" ht="15.75" customHeight="1">
      <c r="A16" s="74" t="s">
        <v>363</v>
      </c>
    </row>
    <row r="17" spans="1:1" ht="15.75" customHeight="1">
      <c r="A17" s="74" t="s">
        <v>479</v>
      </c>
    </row>
    <row r="18" spans="1:1" ht="15.75" customHeight="1">
      <c r="A18" s="74" t="s">
        <v>218</v>
      </c>
    </row>
    <row r="19" spans="1:1" ht="15.75" customHeight="1">
      <c r="A19" s="74" t="s">
        <v>467</v>
      </c>
    </row>
    <row r="20" spans="1:1" ht="15.75" customHeight="1">
      <c r="A20" s="74" t="s">
        <v>360</v>
      </c>
    </row>
    <row r="21" spans="1:1" ht="15.75" customHeight="1">
      <c r="A21" s="74" t="s">
        <v>459</v>
      </c>
    </row>
    <row r="22" spans="1:1" ht="15.75" customHeight="1">
      <c r="A22" s="74" t="s">
        <v>293</v>
      </c>
    </row>
    <row r="23" spans="1:1" ht="15.75" customHeight="1">
      <c r="A23" s="74" t="s">
        <v>237</v>
      </c>
    </row>
    <row r="24" spans="1:1" ht="12.5">
      <c r="A24" s="74" t="s">
        <v>488</v>
      </c>
    </row>
    <row r="25" spans="1:1" ht="12.5">
      <c r="A25" s="74" t="s">
        <v>451</v>
      </c>
    </row>
    <row r="26" spans="1:1" ht="12.5">
      <c r="A26" s="74" t="s">
        <v>481</v>
      </c>
    </row>
    <row r="27" spans="1:1" ht="12.5">
      <c r="A27" s="74" t="s">
        <v>269</v>
      </c>
    </row>
    <row r="28" spans="1:1" ht="12.5">
      <c r="A28" s="74" t="s">
        <v>426</v>
      </c>
    </row>
    <row r="29" spans="1:1" ht="12.5">
      <c r="A29" s="74" t="s">
        <v>327</v>
      </c>
    </row>
    <row r="30" spans="1:1" ht="12.5">
      <c r="A30" s="74" t="s">
        <v>280</v>
      </c>
    </row>
    <row r="31" spans="1:1" ht="12.5">
      <c r="A31" s="74" t="s">
        <v>228</v>
      </c>
    </row>
    <row r="32" spans="1:1" ht="12.5">
      <c r="A32" s="74" t="s">
        <v>495</v>
      </c>
    </row>
    <row r="33" spans="1:1" ht="12.5">
      <c r="A33" s="74" t="s">
        <v>285</v>
      </c>
    </row>
    <row r="34" spans="1:1" ht="12.5">
      <c r="A34" s="74" t="s">
        <v>212</v>
      </c>
    </row>
    <row r="35" spans="1:1" ht="12.5">
      <c r="A35" s="74" t="s">
        <v>357</v>
      </c>
    </row>
    <row r="36" spans="1:1" ht="12.5">
      <c r="A36" s="74" t="s">
        <v>358</v>
      </c>
    </row>
    <row r="37" spans="1:1" ht="12.5">
      <c r="A37" s="74" t="s">
        <v>389</v>
      </c>
    </row>
    <row r="38" spans="1:1" ht="12.5">
      <c r="A38" s="74" t="s">
        <v>270</v>
      </c>
    </row>
    <row r="39" spans="1:1" ht="12.5">
      <c r="A39" s="74" t="s">
        <v>366</v>
      </c>
    </row>
    <row r="40" spans="1:1" ht="12.5">
      <c r="A40" s="74" t="s">
        <v>246</v>
      </c>
    </row>
    <row r="41" spans="1:1" ht="12.5">
      <c r="A41" s="74" t="s">
        <v>359</v>
      </c>
    </row>
    <row r="42" spans="1:1" ht="12.5">
      <c r="A42" s="74" t="s">
        <v>344</v>
      </c>
    </row>
    <row r="43" spans="1:1" ht="12.5">
      <c r="A43" s="74" t="s">
        <v>396</v>
      </c>
    </row>
    <row r="44" spans="1:1" ht="12.5">
      <c r="A44" s="74" t="s">
        <v>311</v>
      </c>
    </row>
    <row r="45" spans="1:1" ht="12.5">
      <c r="A45" s="74" t="s">
        <v>424</v>
      </c>
    </row>
    <row r="46" spans="1:1" ht="12.5">
      <c r="A46" s="74" t="s">
        <v>439</v>
      </c>
    </row>
    <row r="47" spans="1:1" ht="12.5">
      <c r="A47" s="74" t="s">
        <v>408</v>
      </c>
    </row>
    <row r="48" spans="1:1" ht="12.5">
      <c r="A48" s="74" t="s">
        <v>390</v>
      </c>
    </row>
    <row r="49" spans="1:1" ht="12.5">
      <c r="A49" s="74" t="s">
        <v>384</v>
      </c>
    </row>
    <row r="50" spans="1:1" ht="12.5">
      <c r="A50" s="74" t="s">
        <v>414</v>
      </c>
    </row>
    <row r="51" spans="1:1" ht="12.5">
      <c r="A51" s="74" t="s">
        <v>299</v>
      </c>
    </row>
    <row r="52" spans="1:1" ht="12.5">
      <c r="A52" s="74" t="s">
        <v>309</v>
      </c>
    </row>
    <row r="53" spans="1:1" ht="12.5">
      <c r="A53" s="74" t="s">
        <v>410</v>
      </c>
    </row>
    <row r="54" spans="1:1" ht="12.5">
      <c r="A54" s="74" t="s">
        <v>409</v>
      </c>
    </row>
    <row r="55" spans="1:1" ht="12.5">
      <c r="A55" s="74" t="s">
        <v>354</v>
      </c>
    </row>
    <row r="56" spans="1:1" ht="12.5">
      <c r="A56" s="74" t="s">
        <v>217</v>
      </c>
    </row>
    <row r="57" spans="1:1" ht="12.5">
      <c r="A57" s="74" t="s">
        <v>449</v>
      </c>
    </row>
    <row r="58" spans="1:1" ht="12.5">
      <c r="A58" s="74" t="s">
        <v>395</v>
      </c>
    </row>
    <row r="59" spans="1:1" ht="12.5">
      <c r="A59" s="74" t="s">
        <v>329</v>
      </c>
    </row>
    <row r="60" spans="1:1" ht="12.5">
      <c r="A60" s="74" t="s">
        <v>494</v>
      </c>
    </row>
    <row r="61" spans="1:1" ht="12.5">
      <c r="A61" s="74" t="s">
        <v>233</v>
      </c>
    </row>
    <row r="62" spans="1:1" ht="12.5">
      <c r="A62" s="74" t="s">
        <v>319</v>
      </c>
    </row>
    <row r="63" spans="1:1" ht="12.5">
      <c r="A63" s="74" t="s">
        <v>207</v>
      </c>
    </row>
    <row r="64" spans="1:1" ht="12.5">
      <c r="A64" s="74" t="s">
        <v>296</v>
      </c>
    </row>
    <row r="65" spans="1:1" ht="12.5">
      <c r="A65" s="74" t="s">
        <v>443</v>
      </c>
    </row>
    <row r="66" spans="1:1" ht="12.5">
      <c r="A66" s="74" t="s">
        <v>532</v>
      </c>
    </row>
    <row r="67" spans="1:1" ht="12.5">
      <c r="A67" s="74" t="s">
        <v>505</v>
      </c>
    </row>
    <row r="68" spans="1:1" ht="12.5">
      <c r="A68" s="74" t="s">
        <v>377</v>
      </c>
    </row>
    <row r="69" spans="1:1" ht="12.5">
      <c r="A69" s="74" t="s">
        <v>438</v>
      </c>
    </row>
    <row r="70" spans="1:1" ht="12.5">
      <c r="A70" s="74" t="s">
        <v>399</v>
      </c>
    </row>
    <row r="71" spans="1:1" ht="12.5">
      <c r="A71" s="74" t="s">
        <v>370</v>
      </c>
    </row>
    <row r="72" spans="1:1" ht="12.5">
      <c r="A72" s="74" t="s">
        <v>464</v>
      </c>
    </row>
    <row r="73" spans="1:1" ht="12.5">
      <c r="A73" s="74" t="s">
        <v>216</v>
      </c>
    </row>
    <row r="74" spans="1:1" ht="12.5">
      <c r="A74" s="74" t="s">
        <v>247</v>
      </c>
    </row>
    <row r="75" spans="1:1" ht="12.5">
      <c r="A75" s="74" t="s">
        <v>369</v>
      </c>
    </row>
    <row r="76" spans="1:1" ht="12.5">
      <c r="A76" s="74" t="s">
        <v>261</v>
      </c>
    </row>
    <row r="77" spans="1:1" ht="12.5">
      <c r="A77" s="74" t="s">
        <v>436</v>
      </c>
    </row>
    <row r="78" spans="1:1" ht="12.5">
      <c r="A78" s="74" t="s">
        <v>368</v>
      </c>
    </row>
    <row r="79" spans="1:1" ht="12.5">
      <c r="A79" s="74" t="s">
        <v>556</v>
      </c>
    </row>
    <row r="80" spans="1:1" ht="12.5">
      <c r="A80" s="74" t="s">
        <v>391</v>
      </c>
    </row>
    <row r="81" spans="1:1" ht="12.5">
      <c r="A81" s="74" t="s">
        <v>264</v>
      </c>
    </row>
    <row r="82" spans="1:1" ht="12.5">
      <c r="A82" s="74" t="s">
        <v>337</v>
      </c>
    </row>
    <row r="83" spans="1:1" ht="12.5">
      <c r="A83" s="74" t="s">
        <v>527</v>
      </c>
    </row>
    <row r="84" spans="1:1" ht="12.5">
      <c r="A84" s="74" t="s">
        <v>514</v>
      </c>
    </row>
    <row r="85" spans="1:1" ht="12.5">
      <c r="A85" s="74" t="s">
        <v>404</v>
      </c>
    </row>
    <row r="86" spans="1:1" ht="12.5">
      <c r="A86" s="74" t="s">
        <v>259</v>
      </c>
    </row>
    <row r="87" spans="1:1" ht="12.5">
      <c r="A87" s="74" t="s">
        <v>290</v>
      </c>
    </row>
    <row r="88" spans="1:1" ht="12.5">
      <c r="A88" s="74" t="s">
        <v>356</v>
      </c>
    </row>
    <row r="89" spans="1:1" ht="12.5">
      <c r="A89" s="74" t="s">
        <v>230</v>
      </c>
    </row>
    <row r="90" spans="1:1" ht="12.5">
      <c r="A90" s="74" t="s">
        <v>281</v>
      </c>
    </row>
    <row r="91" spans="1:1" ht="12.5">
      <c r="A91" s="74" t="s">
        <v>348</v>
      </c>
    </row>
    <row r="92" spans="1:1" ht="12.5">
      <c r="A92" s="74" t="s">
        <v>302</v>
      </c>
    </row>
    <row r="93" spans="1:1" ht="12.5">
      <c r="A93" s="74" t="s">
        <v>433</v>
      </c>
    </row>
    <row r="94" spans="1:1" ht="12.5">
      <c r="A94" s="74" t="s">
        <v>512</v>
      </c>
    </row>
    <row r="95" spans="1:1" ht="12.5">
      <c r="A95" s="74" t="s">
        <v>427</v>
      </c>
    </row>
    <row r="96" spans="1:1" ht="12.5">
      <c r="A96" s="74" t="s">
        <v>328</v>
      </c>
    </row>
    <row r="97" spans="1:1" ht="12.5">
      <c r="A97" s="74" t="s">
        <v>394</v>
      </c>
    </row>
    <row r="98" spans="1:1" ht="12.5">
      <c r="A98" s="74" t="s">
        <v>347</v>
      </c>
    </row>
    <row r="99" spans="1:1" ht="12.5">
      <c r="A99" s="74" t="s">
        <v>429</v>
      </c>
    </row>
    <row r="100" spans="1:1" ht="12.5">
      <c r="A100" s="74" t="s">
        <v>255</v>
      </c>
    </row>
    <row r="101" spans="1:1" ht="12.5">
      <c r="A101" s="74" t="s">
        <v>289</v>
      </c>
    </row>
    <row r="102" spans="1:1" ht="12.5">
      <c r="A102" s="74" t="s">
        <v>260</v>
      </c>
    </row>
    <row r="103" spans="1:1" ht="12.5">
      <c r="A103" s="74" t="s">
        <v>406</v>
      </c>
    </row>
    <row r="104" spans="1:1" ht="12.5">
      <c r="A104" s="74" t="s">
        <v>407</v>
      </c>
    </row>
    <row r="105" spans="1:1" ht="12.5">
      <c r="A105" s="74" t="s">
        <v>257</v>
      </c>
    </row>
    <row r="106" spans="1:1" ht="12.5">
      <c r="A106" s="74" t="s">
        <v>262</v>
      </c>
    </row>
    <row r="107" spans="1:1" ht="12.5">
      <c r="A107" s="74" t="s">
        <v>263</v>
      </c>
    </row>
    <row r="108" spans="1:1" ht="12.5">
      <c r="A108" s="74" t="s">
        <v>355</v>
      </c>
    </row>
    <row r="109" spans="1:1" ht="12.5">
      <c r="A109" s="74" t="s">
        <v>364</v>
      </c>
    </row>
    <row r="110" spans="1:1" ht="12.5">
      <c r="A110" s="74" t="s">
        <v>307</v>
      </c>
    </row>
    <row r="111" spans="1:1" ht="12.5">
      <c r="A111" s="74" t="s">
        <v>335</v>
      </c>
    </row>
    <row r="112" spans="1:1" ht="12.5">
      <c r="A112" s="74" t="s">
        <v>419</v>
      </c>
    </row>
    <row r="113" spans="1:1" ht="12.5">
      <c r="A113" s="74" t="s">
        <v>385</v>
      </c>
    </row>
    <row r="114" spans="1:1" ht="12.5">
      <c r="A114" s="74" t="s">
        <v>387</v>
      </c>
    </row>
    <row r="115" spans="1:1" ht="12.5">
      <c r="A115" s="74" t="s">
        <v>300</v>
      </c>
    </row>
    <row r="116" spans="1:1" ht="12.5">
      <c r="A116" s="74" t="s">
        <v>446</v>
      </c>
    </row>
    <row r="117" spans="1:1" ht="12.5">
      <c r="A117" s="74" t="s">
        <v>421</v>
      </c>
    </row>
    <row r="118" spans="1:1" ht="12.5">
      <c r="A118" s="74" t="s">
        <v>513</v>
      </c>
    </row>
    <row r="119" spans="1:1" ht="12.5">
      <c r="A119" s="74" t="s">
        <v>413</v>
      </c>
    </row>
    <row r="120" spans="1:1" ht="12.5">
      <c r="A120" s="74" t="s">
        <v>499</v>
      </c>
    </row>
    <row r="121" spans="1:1" ht="12.5">
      <c r="A121" s="74" t="s">
        <v>322</v>
      </c>
    </row>
    <row r="122" spans="1:1" ht="12.5">
      <c r="A122" s="74" t="s">
        <v>403</v>
      </c>
    </row>
    <row r="123" spans="1:1" ht="12.5">
      <c r="A123" s="74" t="s">
        <v>250</v>
      </c>
    </row>
    <row r="124" spans="1:1" ht="12.5">
      <c r="A124" s="74" t="s">
        <v>365</v>
      </c>
    </row>
    <row r="125" spans="1:1" ht="12.5">
      <c r="A125" s="74" t="s">
        <v>398</v>
      </c>
    </row>
    <row r="126" spans="1:1" ht="12.5">
      <c r="A126" s="74" t="s">
        <v>298</v>
      </c>
    </row>
    <row r="127" spans="1:1" ht="12.5">
      <c r="A127" s="74" t="s">
        <v>462</v>
      </c>
    </row>
    <row r="128" spans="1:1" ht="12.5">
      <c r="A128" s="74" t="s">
        <v>288</v>
      </c>
    </row>
    <row r="129" spans="1:1" ht="12.5">
      <c r="A129" s="74" t="s">
        <v>484</v>
      </c>
    </row>
    <row r="130" spans="1:1" ht="12.5">
      <c r="A130" s="74" t="s">
        <v>417</v>
      </c>
    </row>
    <row r="131" spans="1:1" ht="12.5">
      <c r="A131" s="74" t="s">
        <v>386</v>
      </c>
    </row>
    <row r="132" spans="1:1" ht="12.5">
      <c r="A132" s="74" t="s">
        <v>381</v>
      </c>
    </row>
    <row r="133" spans="1:1" ht="12.5">
      <c r="A133" s="74" t="s">
        <v>470</v>
      </c>
    </row>
    <row r="134" spans="1:1" ht="12.5">
      <c r="A134" s="74" t="s">
        <v>317</v>
      </c>
    </row>
    <row r="135" spans="1:1" ht="12.5">
      <c r="A135" s="74" t="s">
        <v>477</v>
      </c>
    </row>
    <row r="136" spans="1:1" ht="12.5">
      <c r="A136" s="74" t="s">
        <v>214</v>
      </c>
    </row>
    <row r="137" spans="1:1" ht="12.5">
      <c r="A137" s="74" t="s">
        <v>303</v>
      </c>
    </row>
    <row r="138" spans="1:1" ht="12.5">
      <c r="A138" s="74" t="s">
        <v>498</v>
      </c>
    </row>
    <row r="139" spans="1:1" ht="12.5">
      <c r="A139" s="74" t="s">
        <v>295</v>
      </c>
    </row>
    <row r="140" spans="1:1" ht="12.5">
      <c r="A140" s="74" t="s">
        <v>453</v>
      </c>
    </row>
    <row r="141" spans="1:1" ht="12.5">
      <c r="A141" s="74" t="s">
        <v>504</v>
      </c>
    </row>
    <row r="142" spans="1:1" ht="12.5">
      <c r="A142" s="74" t="s">
        <v>251</v>
      </c>
    </row>
    <row r="143" spans="1:1" ht="12.5">
      <c r="A143" s="74" t="s">
        <v>526</v>
      </c>
    </row>
    <row r="144" spans="1:1" ht="12.5">
      <c r="A144" s="74" t="s">
        <v>528</v>
      </c>
    </row>
    <row r="145" spans="1:1" ht="12.5">
      <c r="A145" s="74" t="s">
        <v>211</v>
      </c>
    </row>
    <row r="146" spans="1:1" ht="12.5">
      <c r="A146" s="74" t="s">
        <v>422</v>
      </c>
    </row>
    <row r="147" spans="1:1" ht="12.5">
      <c r="A147" s="74" t="s">
        <v>304</v>
      </c>
    </row>
    <row r="148" spans="1:1" ht="12.5">
      <c r="A148" s="74" t="s">
        <v>486</v>
      </c>
    </row>
    <row r="149" spans="1:1" ht="12.5">
      <c r="A149" s="74" t="s">
        <v>308</v>
      </c>
    </row>
    <row r="150" spans="1:1" ht="12.5">
      <c r="A150" s="74" t="s">
        <v>320</v>
      </c>
    </row>
    <row r="151" spans="1:1" ht="12.5">
      <c r="A151" s="74" t="s">
        <v>267</v>
      </c>
    </row>
    <row r="152" spans="1:1" ht="12.5">
      <c r="A152" s="74" t="s">
        <v>314</v>
      </c>
    </row>
    <row r="153" spans="1:1" ht="12.5">
      <c r="A153" s="74" t="s">
        <v>286</v>
      </c>
    </row>
    <row r="154" spans="1:1" ht="12.5">
      <c r="A154" s="74" t="s">
        <v>535</v>
      </c>
    </row>
    <row r="155" spans="1:1" ht="12.5">
      <c r="A155" s="74" t="s">
        <v>472</v>
      </c>
    </row>
    <row r="156" spans="1:1" ht="12.5">
      <c r="A156" s="74" t="s">
        <v>475</v>
      </c>
    </row>
    <row r="157" spans="1:1" ht="12.5">
      <c r="A157" s="74" t="s">
        <v>507</v>
      </c>
    </row>
    <row r="158" spans="1:1" ht="12.5">
      <c r="A158" s="74" t="s">
        <v>312</v>
      </c>
    </row>
    <row r="159" spans="1:1" ht="12.5">
      <c r="A159" s="74" t="s">
        <v>482</v>
      </c>
    </row>
    <row r="160" spans="1:1" ht="12.5">
      <c r="A160" s="74" t="s">
        <v>306</v>
      </c>
    </row>
    <row r="161" spans="1:1" ht="12.5">
      <c r="A161" s="74" t="s">
        <v>276</v>
      </c>
    </row>
    <row r="162" spans="1:1" ht="12.5">
      <c r="A162" s="74" t="s">
        <v>557</v>
      </c>
    </row>
    <row r="163" spans="1:1" ht="12.5">
      <c r="A163" s="74" t="s">
        <v>465</v>
      </c>
    </row>
    <row r="164" spans="1:1" ht="12.5">
      <c r="A164" s="74" t="s">
        <v>418</v>
      </c>
    </row>
    <row r="165" spans="1:1" ht="12.5">
      <c r="A165" s="74" t="s">
        <v>239</v>
      </c>
    </row>
    <row r="166" spans="1:1" ht="12.5">
      <c r="A166" s="74" t="s">
        <v>489</v>
      </c>
    </row>
    <row r="167" spans="1:1" ht="12.5">
      <c r="A167" s="74" t="s">
        <v>531</v>
      </c>
    </row>
    <row r="168" spans="1:1" ht="12.5">
      <c r="A168" s="74" t="s">
        <v>558</v>
      </c>
    </row>
    <row r="169" spans="1:1" ht="12.5">
      <c r="A169" s="74" t="s">
        <v>271</v>
      </c>
    </row>
    <row r="170" spans="1:1" ht="12.5">
      <c r="A170" s="74" t="s">
        <v>454</v>
      </c>
    </row>
    <row r="171" spans="1:1" ht="12.5">
      <c r="A171" s="74" t="s">
        <v>240</v>
      </c>
    </row>
    <row r="172" spans="1:1" ht="12.5">
      <c r="A172" s="74" t="s">
        <v>241</v>
      </c>
    </row>
    <row r="173" spans="1:1" ht="12.5">
      <c r="A173" s="74" t="s">
        <v>334</v>
      </c>
    </row>
    <row r="174" spans="1:1" ht="12.5">
      <c r="A174" s="74" t="s">
        <v>284</v>
      </c>
    </row>
    <row r="175" spans="1:1" ht="12.5">
      <c r="A175" s="74" t="s">
        <v>559</v>
      </c>
    </row>
    <row r="176" spans="1:1" ht="12.5">
      <c r="A176" s="74" t="s">
        <v>205</v>
      </c>
    </row>
    <row r="177" spans="1:1" ht="12.5">
      <c r="A177" s="74" t="s">
        <v>331</v>
      </c>
    </row>
    <row r="178" spans="1:1" ht="12.5">
      <c r="A178" s="74" t="s">
        <v>411</v>
      </c>
    </row>
    <row r="179" spans="1:1" ht="12.5">
      <c r="A179" s="74" t="s">
        <v>393</v>
      </c>
    </row>
    <row r="180" spans="1:1" ht="12.5">
      <c r="A180" s="74" t="s">
        <v>500</v>
      </c>
    </row>
    <row r="181" spans="1:1" ht="12.5">
      <c r="A181" s="74" t="s">
        <v>372</v>
      </c>
    </row>
    <row r="182" spans="1:1" ht="12.5">
      <c r="A182" s="74" t="s">
        <v>380</v>
      </c>
    </row>
    <row r="183" spans="1:1" ht="12.5">
      <c r="A183" s="74" t="s">
        <v>491</v>
      </c>
    </row>
    <row r="184" spans="1:1" ht="12.5">
      <c r="A184" s="74" t="s">
        <v>502</v>
      </c>
    </row>
    <row r="185" spans="1:1" ht="12.5">
      <c r="A185" s="74" t="s">
        <v>245</v>
      </c>
    </row>
    <row r="186" spans="1:1" ht="12.5">
      <c r="A186" s="74" t="s">
        <v>378</v>
      </c>
    </row>
    <row r="187" spans="1:1" ht="12.5">
      <c r="A187" s="74" t="s">
        <v>305</v>
      </c>
    </row>
    <row r="188" spans="1:1" ht="12.5">
      <c r="A188" s="74" t="s">
        <v>291</v>
      </c>
    </row>
    <row r="189" spans="1:1" ht="12.5">
      <c r="A189" s="74" t="s">
        <v>235</v>
      </c>
    </row>
    <row r="190" spans="1:1" ht="12.5">
      <c r="A190" s="74" t="s">
        <v>533</v>
      </c>
    </row>
    <row r="191" spans="1:1" ht="12.5">
      <c r="A191" s="74" t="s">
        <v>318</v>
      </c>
    </row>
    <row r="192" spans="1:1" ht="12.5">
      <c r="A192" s="74" t="s">
        <v>313</v>
      </c>
    </row>
    <row r="193" spans="1:1" ht="12.5">
      <c r="A193" s="74" t="s">
        <v>468</v>
      </c>
    </row>
    <row r="194" spans="1:1" ht="12.5">
      <c r="A194" s="74" t="s">
        <v>242</v>
      </c>
    </row>
    <row r="195" spans="1:1" ht="12.5">
      <c r="A195" s="74" t="s">
        <v>225</v>
      </c>
    </row>
    <row r="196" spans="1:1" ht="12.5">
      <c r="A196" s="74" t="s">
        <v>316</v>
      </c>
    </row>
    <row r="197" spans="1:1" ht="12.5">
      <c r="A197" s="74" t="s">
        <v>294</v>
      </c>
    </row>
    <row r="198" spans="1:1" ht="12.5">
      <c r="A198" s="74" t="s">
        <v>382</v>
      </c>
    </row>
    <row r="199" spans="1:1" ht="12.5">
      <c r="A199" s="74" t="s">
        <v>297</v>
      </c>
    </row>
    <row r="200" spans="1:1" ht="12.5">
      <c r="A200" s="74" t="s">
        <v>480</v>
      </c>
    </row>
    <row r="201" spans="1:1" ht="12.5">
      <c r="A201" s="74" t="s">
        <v>402</v>
      </c>
    </row>
    <row r="202" spans="1:1" ht="12.5">
      <c r="A202" s="74" t="s">
        <v>248</v>
      </c>
    </row>
    <row r="203" spans="1:1" ht="12.5">
      <c r="A203" s="74" t="s">
        <v>509</v>
      </c>
    </row>
    <row r="204" spans="1:1" ht="12.5">
      <c r="A204" s="74" t="s">
        <v>437</v>
      </c>
    </row>
    <row r="205" spans="1:1" ht="12.5">
      <c r="A205" s="74" t="s">
        <v>336</v>
      </c>
    </row>
    <row r="206" spans="1:1" ht="12.5">
      <c r="A206" s="74" t="s">
        <v>220</v>
      </c>
    </row>
    <row r="207" spans="1:1" ht="12.5">
      <c r="A207" s="74" t="s">
        <v>346</v>
      </c>
    </row>
    <row r="208" spans="1:1" ht="12.5">
      <c r="A208" s="74" t="s">
        <v>496</v>
      </c>
    </row>
    <row r="209" spans="1:1" ht="12.5">
      <c r="A209" s="74" t="s">
        <v>266</v>
      </c>
    </row>
    <row r="210" spans="1:1" ht="12.5">
      <c r="A210" s="74" t="s">
        <v>282</v>
      </c>
    </row>
    <row r="211" spans="1:1" ht="12.5">
      <c r="A211" s="74" t="s">
        <v>301</v>
      </c>
    </row>
    <row r="212" spans="1:1" ht="12.5">
      <c r="A212" s="74" t="s">
        <v>338</v>
      </c>
    </row>
    <row r="213" spans="1:1" ht="12.5">
      <c r="A213" s="74" t="s">
        <v>227</v>
      </c>
    </row>
    <row r="214" spans="1:1" ht="12.5">
      <c r="A214" s="74" t="s">
        <v>525</v>
      </c>
    </row>
    <row r="215" spans="1:1" ht="12.5">
      <c r="A215" s="74" t="s">
        <v>430</v>
      </c>
    </row>
    <row r="216" spans="1:1" ht="12.5">
      <c r="A216" s="74" t="s">
        <v>273</v>
      </c>
    </row>
    <row r="217" spans="1:1" ht="12.5">
      <c r="A217" s="74" t="s">
        <v>492</v>
      </c>
    </row>
    <row r="218" spans="1:1" ht="12.5">
      <c r="A218" s="74" t="s">
        <v>278</v>
      </c>
    </row>
    <row r="219" spans="1:1" ht="12.5">
      <c r="A219" s="74" t="s">
        <v>362</v>
      </c>
    </row>
    <row r="220" spans="1:1" ht="12.5">
      <c r="A220" s="74" t="s">
        <v>529</v>
      </c>
    </row>
    <row r="221" spans="1:1" ht="12.5">
      <c r="A221" s="74" t="s">
        <v>321</v>
      </c>
    </row>
    <row r="222" spans="1:1" ht="12.5">
      <c r="A222" s="74" t="s">
        <v>352</v>
      </c>
    </row>
    <row r="223" spans="1:1" ht="12.5">
      <c r="A223" s="74" t="s">
        <v>268</v>
      </c>
    </row>
    <row r="224" spans="1:1" ht="12.5">
      <c r="A224" s="74" t="s">
        <v>530</v>
      </c>
    </row>
    <row r="225" spans="1:1" ht="12.5">
      <c r="A225" s="74" t="s">
        <v>490</v>
      </c>
    </row>
    <row r="226" spans="1:1" ht="12.5">
      <c r="A226" s="74" t="s">
        <v>222</v>
      </c>
    </row>
    <row r="227" spans="1:1" ht="12.5">
      <c r="A227" s="74" t="s">
        <v>323</v>
      </c>
    </row>
    <row r="228" spans="1:1" ht="12.5">
      <c r="A228" s="74" t="s">
        <v>209</v>
      </c>
    </row>
    <row r="229" spans="1:1" ht="12.5">
      <c r="A229" s="74" t="s">
        <v>466</v>
      </c>
    </row>
    <row r="230" spans="1:1" ht="12.5">
      <c r="A230" s="74" t="s">
        <v>478</v>
      </c>
    </row>
    <row r="231" spans="1:1" ht="12.5">
      <c r="A231" s="74" t="s">
        <v>243</v>
      </c>
    </row>
    <row r="232" spans="1:1" ht="12.5">
      <c r="A232" s="74" t="s">
        <v>374</v>
      </c>
    </row>
    <row r="233" spans="1:1" ht="12.5">
      <c r="A233" s="74" t="s">
        <v>420</v>
      </c>
    </row>
    <row r="234" spans="1:1" ht="12.5">
      <c r="A234" s="74" t="s">
        <v>448</v>
      </c>
    </row>
    <row r="235" spans="1:1" ht="12.5">
      <c r="A235" s="74" t="s">
        <v>333</v>
      </c>
    </row>
    <row r="236" spans="1:1" ht="12.5">
      <c r="A236" s="74" t="s">
        <v>493</v>
      </c>
    </row>
    <row r="237" spans="1:1" ht="12.5">
      <c r="A237" s="74" t="s">
        <v>350</v>
      </c>
    </row>
    <row r="238" spans="1:1" ht="12.5">
      <c r="A238" s="74" t="s">
        <v>503</v>
      </c>
    </row>
    <row r="239" spans="1:1" ht="12.5">
      <c r="A239" s="74" t="s">
        <v>258</v>
      </c>
    </row>
    <row r="240" spans="1:1" ht="12.5">
      <c r="A240" s="74" t="s">
        <v>371</v>
      </c>
    </row>
    <row r="241" spans="1:1" ht="12.5">
      <c r="A241" s="74" t="s">
        <v>232</v>
      </c>
    </row>
    <row r="242" spans="1:1" ht="12.5">
      <c r="A242" s="74" t="s">
        <v>510</v>
      </c>
    </row>
    <row r="243" spans="1:1" ht="12.5">
      <c r="A243" s="74" t="s">
        <v>279</v>
      </c>
    </row>
    <row r="244" spans="1:1" ht="12.5">
      <c r="A244" s="74" t="s">
        <v>440</v>
      </c>
    </row>
    <row r="245" spans="1:1" ht="12.5">
      <c r="A245" s="74" t="s">
        <v>272</v>
      </c>
    </row>
    <row r="246" spans="1:1" ht="12.5">
      <c r="A246" s="74" t="s">
        <v>383</v>
      </c>
    </row>
    <row r="247" spans="1:1" ht="12.5">
      <c r="A247" s="74" t="s">
        <v>252</v>
      </c>
    </row>
    <row r="248" spans="1:1" ht="12.5">
      <c r="A248" s="74" t="s">
        <v>253</v>
      </c>
    </row>
    <row r="249" spans="1:1" ht="12.5">
      <c r="A249" s="74" t="s">
        <v>508</v>
      </c>
    </row>
    <row r="250" spans="1:1" ht="12.5">
      <c r="A250" s="74" t="s">
        <v>460</v>
      </c>
    </row>
    <row r="251" spans="1:1" ht="12.5">
      <c r="A251" s="74" t="s">
        <v>405</v>
      </c>
    </row>
    <row r="252" spans="1:1" ht="12.5">
      <c r="A252" s="74" t="s">
        <v>249</v>
      </c>
    </row>
    <row r="253" spans="1:1" ht="12.5">
      <c r="A253" s="74" t="s">
        <v>412</v>
      </c>
    </row>
    <row r="254" spans="1:1" ht="12.5">
      <c r="A254" s="74" t="s">
        <v>310</v>
      </c>
    </row>
    <row r="255" spans="1:1" ht="12.5">
      <c r="A255" s="74" t="s">
        <v>388</v>
      </c>
    </row>
    <row r="256" spans="1:1" ht="12.5">
      <c r="A256" s="74" t="s">
        <v>351</v>
      </c>
    </row>
    <row r="257" spans="1:1" ht="12.5">
      <c r="A257" s="74" t="s">
        <v>221</v>
      </c>
    </row>
    <row r="258" spans="1:1" ht="12.5">
      <c r="A258" s="74" t="s">
        <v>283</v>
      </c>
    </row>
    <row r="259" spans="1:1" ht="12.5">
      <c r="A259" s="74" t="s">
        <v>456</v>
      </c>
    </row>
    <row r="260" spans="1:1" ht="12.5">
      <c r="A260" s="74" t="s">
        <v>452</v>
      </c>
    </row>
    <row r="261" spans="1:1" ht="12.5">
      <c r="A261" s="74" t="s">
        <v>361</v>
      </c>
    </row>
    <row r="262" spans="1:1" ht="12.5">
      <c r="A262" s="74" t="s">
        <v>445</v>
      </c>
    </row>
    <row r="263" spans="1:1" ht="12.5">
      <c r="A263" s="74" t="s">
        <v>274</v>
      </c>
    </row>
    <row r="264" spans="1:1" ht="12.5">
      <c r="A264" s="74" t="s">
        <v>455</v>
      </c>
    </row>
    <row r="265" spans="1:1" ht="12.5">
      <c r="A265" s="74" t="s">
        <v>392</v>
      </c>
    </row>
    <row r="266" spans="1:1" ht="12.5">
      <c r="A266" s="74" t="s">
        <v>339</v>
      </c>
    </row>
    <row r="267" spans="1:1" ht="12.5">
      <c r="A267" s="74" t="s">
        <v>324</v>
      </c>
    </row>
    <row r="268" spans="1:1" ht="12.5">
      <c r="A268" s="74" t="s">
        <v>376</v>
      </c>
    </row>
    <row r="269" spans="1:1" ht="12.5">
      <c r="A269" s="74" t="s">
        <v>231</v>
      </c>
    </row>
    <row r="270" spans="1:1" ht="12.5">
      <c r="A270" s="74" t="s">
        <v>573</v>
      </c>
    </row>
    <row r="271" spans="1:1" ht="12.5">
      <c r="A271" s="75" t="s">
        <v>572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Form Responses 1</vt:lpstr>
      <vt:lpstr>Penugasan </vt:lpstr>
      <vt:lpstr>Detail</vt:lpstr>
      <vt:lpstr>Sheet7</vt:lpstr>
      <vt:lpstr>PIVOT DAY</vt:lpstr>
      <vt:lpstr>Pivot Table 1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SINTIYA</dc:creator>
  <cp:lastModifiedBy>Nanda Silfi Rahmana</cp:lastModifiedBy>
  <dcterms:created xsi:type="dcterms:W3CDTF">2024-02-07T02:19:23Z</dcterms:created>
  <dcterms:modified xsi:type="dcterms:W3CDTF">2024-03-09T12:26:33Z</dcterms:modified>
</cp:coreProperties>
</file>